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anastacia\Desktop\"/>
    </mc:Choice>
  </mc:AlternateContent>
  <bookViews>
    <workbookView xWindow="0" yWindow="0" windowWidth="28800" windowHeight="11535" firstSheet="1" activeTab="1"/>
  </bookViews>
  <sheets>
    <sheet name="Workings" sheetId="3" state="hidden" r:id="rId1"/>
    <sheet name="All projects" sheetId="2" r:id="rId2"/>
    <sheet name="Sheet1" sheetId="4" state="hidden" r:id="rId3"/>
    <sheet name="Sheet2" sheetId="5" state="hidden" r:id="rId4"/>
  </sheets>
  <definedNames>
    <definedName name="areasofwork">Workings!$B$4:$B$13</definedName>
    <definedName name="issues">Workings!$E$20:$E$22</definedName>
    <definedName name="issues1">Workings!$C$15:$C$18</definedName>
    <definedName name="Keywords">Workings!#REF!</definedName>
    <definedName name="OLE_LINK2" localSheetId="1">'All projects'!#REF!</definedName>
    <definedName name="programmaticthemes">Workings!$B$4:$B$5</definedName>
    <definedName name="programmes">Workings!$B$4:$B$5</definedName>
    <definedName name="projecttype">Workings!#REF!</definedName>
    <definedName name="protype">Workings!$C$21:$C$22</definedName>
    <definedName name="strategies">Workings!$B$9:$B$11</definedName>
    <definedName name="strategies1">Workings!$C$8:$C$12</definedName>
    <definedName name="themes">Workings!$C$4:$C$5</definedName>
  </definedNames>
  <calcPr calcId="152511"/>
</workbook>
</file>

<file path=xl/calcChain.xml><?xml version="1.0" encoding="utf-8"?>
<calcChain xmlns="http://schemas.openxmlformats.org/spreadsheetml/2006/main">
  <c r="G25" i="2" l="1"/>
  <c r="G64" i="2"/>
</calcChain>
</file>

<file path=xl/sharedStrings.xml><?xml version="1.0" encoding="utf-8"?>
<sst xmlns="http://schemas.openxmlformats.org/spreadsheetml/2006/main" count="723" uniqueCount="639">
  <si>
    <t>Value</t>
  </si>
  <si>
    <t>MacArthur Foundation</t>
  </si>
  <si>
    <t>To strengthen the capacity of civil society organisation in the island of the Caribbean to play a larger and effective role in biodiversity conservation.</t>
  </si>
  <si>
    <t>European Union</t>
  </si>
  <si>
    <t>Desk research, workshops, draft policy</t>
  </si>
  <si>
    <t>Dominica</t>
  </si>
  <si>
    <t>Consolidating the role of Civil Society in biodiversity conservation in Caribbean islands</t>
  </si>
  <si>
    <t>Global Water Partnership- Caribbean</t>
  </si>
  <si>
    <t>The UNDP Global Environmental Fund Small Grant Facility</t>
  </si>
  <si>
    <t>Barbados</t>
  </si>
  <si>
    <t>Assessing the impacts of climate change on community based sustainable use of forest resources in the Caribbean</t>
  </si>
  <si>
    <t xml:space="preserve">To inform policy-makers about the impacts of climate change on community use of forestry resources, and recommend potential interventions to support adaptation in the Caribbean. </t>
  </si>
  <si>
    <t>Final Report</t>
  </si>
  <si>
    <t>Report to be completed and submitted</t>
  </si>
  <si>
    <t>Sustainable Community Based Wetland Assessment for the improvement of Conservation and Educational Efforts – a pilot project in the Belle Garden wetland, Tobago</t>
  </si>
  <si>
    <t>Environment Tobago</t>
  </si>
  <si>
    <t>Tobago</t>
  </si>
  <si>
    <t>Final report</t>
  </si>
  <si>
    <t>The Commonwealth Foundation</t>
  </si>
  <si>
    <t>Building Civil Society Capacity for Conservation in the Caribbean UKOTs</t>
  </si>
  <si>
    <t>To enhance the organisational capacity of at least 10 Civil Society Organisations (CSOs) in the 5 Caribbean UKOTs, including the 5 National Trust organisations, to function as strong, effective and sustainable organisations that can play a significant role directly in biodiversity conservation in their Territories and the Caribbean region, as well as indirectly by catalysing and coordinating wider civil society participation</t>
  </si>
  <si>
    <t>Christian Aid</t>
  </si>
  <si>
    <t>The goal of Christian Aid Caribbean’s work in climate change is to enhance civil society’s response to climate change in the region.</t>
  </si>
  <si>
    <t>Strengthening the voice of Caribbean civil society in response to climate change</t>
  </si>
  <si>
    <t>Workshop report</t>
  </si>
  <si>
    <t>Department of Environment, Ministry of Agriculture, Land, Housing &amp; the Environment Montserrat</t>
  </si>
  <si>
    <t>1. Design a small grant scheme to be executed by civil society organisations in the seven project countries                          2. Implement four local action learning projects focussing on priority themes of interest to all project countries                                                                                                        3. Conduct a second round of national training activities in four project countries</t>
  </si>
  <si>
    <t>Communicating climate change: A toolkit for Pan- Commonwealth community-based and grassroots organisations</t>
  </si>
  <si>
    <t>Development of a toolkit</t>
  </si>
  <si>
    <t>Analysing progress and charting a way forward for environmental mainstreaming in the Caribbean</t>
  </si>
  <si>
    <t>Going from Strength to Strength</t>
  </si>
  <si>
    <t>1. At least 8 case studies
2. ALG action learning
3. ALG action learning and training
4. Small grants
5. CANARI training under other projects
6. Publication and communication of project learning 
7. Incorporation of learning in the institutions in which the ALG CSO members are involved
8. Training workshops and seminars on lessons, tools and methods
9. Presentations at regional and national events and processes</t>
  </si>
  <si>
    <t>European Commission</t>
  </si>
  <si>
    <t>1. Establishment of regional multi-sectoral  Action Learning Group (ALG) and hold six-monthly ALG meetings
2. Selection and analysis of case studies to quantify socio-economic benefits derived by rural poor from a range of forest management arrangements.
3. Development and dissemination via a mix of media and to a variety of target audiences, of recommendations for forest institutional arrangements that optimise socio-economic benefits to rural poor.
4. Delivery of one regional workshop on policies and policy processes and eight national workshops based on identified capacity needed to apply forest management methods and approaches to optimise direct and indirect socio-economic benefits to rural poor.
5. Organisation of at least 8 exchange visits for stakeholders in different countries to share experiences.</t>
  </si>
  <si>
    <t>Practices and policies that improve forest management and the livelihoods of the rural poor in the insular Caribbean.</t>
  </si>
  <si>
    <t>To maximise the contribution of forests to the rural poor in the ACP countries of the insular Caribbean.</t>
  </si>
  <si>
    <t>Montserrat Centre Hills Planning Workshop</t>
  </si>
  <si>
    <t>To develop and implement a public participation programme in conjunction with simultaneous legislative review and revision process on the Centre Hills Project, Montserrat</t>
  </si>
  <si>
    <t>Montserrat</t>
  </si>
  <si>
    <t>1. Conduct stakeholder identification and analysis via desk review, telephone and consultation;
2. Conduct consultations with key institutional stakeholders;
3. Publicise and conduct public consultations on draft legislation and institutional framework;
4. Present final draft legislation and institutional framework to AG, other key institutional stakeholders and policy and decision makers;
5. Produce final consultancy reports</t>
  </si>
  <si>
    <t>Montserrat Economic Valuation Project</t>
  </si>
  <si>
    <t>1. Analyse institutional frameworks, management and policy needs (desk review &amp; draft report);
2. Attend planning workshop and facilitate consultations;
3. Facilitate stakeholder discussion and input on draft findings  and key policy recommendations from economic valuation study;
4. Input into final report on policy implications;
5. Identify means of communicating the recommendations to policy-makers;
6. Assist in presenting draft final report on findings and policy recommendations and facilitate discussion on next steps;
7. Communicate with CHP and project team</t>
  </si>
  <si>
    <t>To facilitate a one-day interactive workshop for 25 CBO representatives involved in forest use and management in the islands of the Caribbean to be held in Trinidad in early 2010</t>
  </si>
  <si>
    <t xml:space="preserve">Caribbean </t>
  </si>
  <si>
    <t>FAO Forest Research Workshop</t>
  </si>
  <si>
    <t>Joint Nature Conservation Committee (JNCC)</t>
  </si>
  <si>
    <t>Training of Trainers</t>
  </si>
  <si>
    <t>Food and Agriculture Organization of the United Nations (FAO)</t>
  </si>
  <si>
    <t>Environmental Management Authority</t>
  </si>
  <si>
    <t>Participatory Management Planning for the Aripo Savannas Environmentally Sensitive Area</t>
  </si>
  <si>
    <t>To interpret, collate and integrate a range of policies, strategies, plans, legal requirements and stakeholder inputs into a comprehensive framework to guide management of the Aripo Savannas and assure the public that the area will be responsibly managed.</t>
  </si>
  <si>
    <t>1. Participation Strategy                                           
2. Research Protocol                                                  
3. Communication products</t>
  </si>
  <si>
    <t>Barbados Environmental Community Network (BECON)</t>
  </si>
  <si>
    <t>Workshop for NGOs in Barbados on developing projects and writing proposals</t>
  </si>
  <si>
    <t>United Nations Development Programme (UNDP)</t>
  </si>
  <si>
    <t>Ministry of Tourism of Trinidad and Tobago</t>
  </si>
  <si>
    <t>Caribbean consultation: Biodiversity and ecosystems: why these are important for sustained growth and equity in Latin America and the Caribbean</t>
  </si>
  <si>
    <t>Development of the model community - based climate change and disaster risk reduction programme</t>
  </si>
  <si>
    <t>Caribbean Disaster Emergency Management Agency (CDEMA)</t>
  </si>
  <si>
    <t>In progress</t>
  </si>
  <si>
    <t>1. Inception report
2. Developing the Model Community-based Climate Change and Disaster Risk Reduction Programme
3. Develop the Climate Change Adaptation Module
4. Develop Trainer’s and Participant’s Handbooks
5. Pilot the Model Community-based Climate Change and Disaster Risk Reduction Programme and Tools (Handbooks and Module)
6. Facilitate Regional ‘Train the Trainers’ workshop in the use of the Community-based Climate Change and Disaster Risk Reduction Programme and Tools (Handbooks and Module)
7. Assist Trainers in the implementation of the Programme and finalise the Model Community-based Climate change and Disaster Risk Reduction Programme and Tools (Module and Handbooks)
8. Develop Community-based Climate Change and Disaster Risk Reduction Plan</t>
  </si>
  <si>
    <t>To strengthen the capacity of communities to mitigate and respond to the effects of climate change and associated disasters.</t>
  </si>
  <si>
    <t>Assessing the impacts of climate change on community - based sustainable use of forest resources in the Caribbean</t>
  </si>
  <si>
    <t>United Nations Development Programme's (UNDP's) Caribbean Regional Unit for Technical Assistance (CARUTA) project</t>
  </si>
  <si>
    <t>To identify forest-based livelihood activities in communities in the ten participating countries; actual and projected climate change impacts on these activities; and possible interventions to increase the communities’ resilience to climate change.</t>
  </si>
  <si>
    <t>Antigua and Barbuda
Barbados
Dominica
Grenada
Guyana
Jamaica
St. Kitts and Nevis
Saint Lucia
St. Vincent and the Grenadines
Trinidad and Tobago</t>
  </si>
  <si>
    <t>1. Three workshop reports
2. Final project report</t>
  </si>
  <si>
    <t>International Institute for Environment and Development (IIED)</t>
  </si>
  <si>
    <t>What is the impact of climate change on tourism and national economic growth in the Caribbean?</t>
  </si>
  <si>
    <t>To identify the anticipated impact of climate change (CC) in a selected Caribbean Island on future economic growth through analysing the tourism sector</t>
  </si>
  <si>
    <t>Final workshop report</t>
  </si>
  <si>
    <t>Commonwealth Foundation</t>
  </si>
  <si>
    <t>Regional Fisherfolk Organisations policy influence and planning workshops</t>
  </si>
  <si>
    <t>To facilitate the CTA / CRFM / CANARI / UWI-CERMES Workshop on Regional Fisherfolk Organization Policy Influence and Planning</t>
  </si>
  <si>
    <t>Antigua and Barbuda
Barbados
Commonwealth of Dominica
Grenada
Guyana
Jamaica
St Kitts and Nevis
Saint Lucia
St Vincent and the Grenadines (host country)
Suriname
Trinidad and Tobago</t>
  </si>
  <si>
    <t>Trinidad and Tobago</t>
  </si>
  <si>
    <t>Climate change and biodiversity in the Caribbean</t>
  </si>
  <si>
    <t>To assess the threats and vulnerabilities to biodiversity from climate change in the insular Caribbean through an examination of current research and the identification of a research and policy agenda for the region</t>
  </si>
  <si>
    <t>Development of a community education and a strategy for sustainable harvesting of the seamoss resource at Blanchisseuse</t>
  </si>
  <si>
    <t>United Nations Development Programme (UNDP) Global Environment Facility Small Grants Programme (GEF SGP)</t>
  </si>
  <si>
    <t>To provide the Blanchisseuse community with the information needed to develop a strategy for managing the harvest to ensure long-term economic benefits from the resource and to foster sustainable enterprise and livelihood opportunities for community members</t>
  </si>
  <si>
    <t>1. Final report
2. Mural display</t>
  </si>
  <si>
    <t>Natural Resource Systems Programme (NRSP)</t>
  </si>
  <si>
    <t>Insular Caribbean, Belize and Guyana</t>
  </si>
  <si>
    <t>Pro-poor policies and institutional arrangements for coastal management in the Caribbean</t>
  </si>
  <si>
    <t>1. . Define, refine and design decision support tools for livelihood sensitive (pro-poor) integrated coastal management arising from projects in NRSP/LWI Suite 1 
2. Define and implement communications strategy and specific mechanisms for promotion of decision support tools and other products 
3. Test and validate communications strategy, promotion mechanisms and support tools</t>
  </si>
  <si>
    <t>To develop and promote improved resource-use strategies in coastal zone production systems</t>
  </si>
  <si>
    <t>Marine Resource Governance in the Eastern Caribbean (MarGov)</t>
  </si>
  <si>
    <t xml:space="preserve">To analyse the current institutional framework and capacity for fisheries governance both at the national level and in a few selected regions (e.g. N.E. Trinidad, S.W Tobago) in Trinidad and Tobago, with a view to contributing to a better understanding of:
a) characteristics of networks that are relevant to resilience and adaptability of fisheries governance;
b) what kinds of interventions and governance structures have been effective in enhancing adaptive capacity and enabling self-organisation.
</t>
  </si>
  <si>
    <t>Who pays for water? Preparing for the use of market-based mechanisms to improve the contribution of watershed services to livelihoods in the Caribbean</t>
  </si>
  <si>
    <t>International Development Research Centre (IDRC)</t>
  </si>
  <si>
    <t xml:space="preserve">CLME case study of the shrimp and groundfish fishery of the Guianas-Brazil Shelf </t>
  </si>
  <si>
    <t>To demonstrate the use of participatory video as an evaluation tool in the mFisheries project</t>
  </si>
  <si>
    <t>To carry out a stakeholder identification and analysis and institutional analysis including training of facilitators</t>
  </si>
  <si>
    <t>To prepare a regional study on community forestry in the Caribbean</t>
  </si>
  <si>
    <t>Improving livelihoods in rural communities in Trinidad and Tobago by developing small business ideas based on the sustainable use of natural resources</t>
  </si>
  <si>
    <t>1. Selection of 6 target communities
2. Strategic visioning and planning and identification of potential community enterprises
3. Feasibility assessment and selection of target community enterprises</t>
  </si>
  <si>
    <t>6 workshop one reports
6 workshop two reports
6 final visit reports
1 Community Expo report</t>
  </si>
  <si>
    <t>To improve livelihoods in six rural communities in Trinidad and Tobago through facilitating and supporting the development of small and micro-enterprises based on the sustainable use of natural resources</t>
  </si>
  <si>
    <t>Critical Ecosystem Partnership Fund (CEPF) in the Caribbean Islands Biodiversity Hotspot</t>
  </si>
  <si>
    <t>To support the work of civil society in developing and implementing conservation strategies, as well as in raising public awareness on the implications of loss of biodiversity.</t>
  </si>
  <si>
    <t>United Nations Department of Social and Economic Affairs (UNDESA)</t>
  </si>
  <si>
    <t>To contribute to the preparation of the regional and thematic workshop on forest financing in Small Island Developing States and Low Forest Cover Countries (SIDS/LFCC) to be held as part of Component II in Trinidad and Tobago</t>
  </si>
  <si>
    <t>Local consultant for Trinidad and Tobago Preparation of the United Nations Forum on Forests' (UNFF's) and the United Nations Environment Programme's (UNEP's) SIDS/LFCC Project (UN forest financing workshop in T&amp;T)</t>
  </si>
  <si>
    <t>CANARI facilitated a Regional Dialogue to attempt to define the main elements of a new approach to economic development and governance that pays greater attention than in the past to key issues of environmental sustainability, social justice, equity and rights.</t>
  </si>
  <si>
    <t>Caribbean- wide (workshop held in Trinidad and Tobago)</t>
  </si>
  <si>
    <t>1. Draft discussion paper
2. Draft position paper
3. Workshop report</t>
  </si>
  <si>
    <t>Participatory evaluation of the Integrated Forest and Management Programme (IFMP)</t>
  </si>
  <si>
    <t>St. Vincent and the Grenadines</t>
  </si>
  <si>
    <t>1. Assessment and selection of participants
2. Three-day workshop
3. Field interviews
4. Reporting</t>
  </si>
  <si>
    <t xml:space="preserve">1. Develop a tool-kit for forest managers to guide effective facilitation of participatory processes for forest management in the Caribbean islands
2. Train 24 forest managers in facilitation of participatory processes for management of forests
3. Provide an opportunity for forest managers in the region to share experiences and lessons learned on approaches to facilitating participatory forest governance through an online dialogue and two workshops
4. document case studies of the application of participatory forest law compliance and governance, and communicate lessons learned to stakeholders in the project countries </t>
  </si>
  <si>
    <t>To build the capacity for participatory forest management for good governance in the Caribbean region</t>
  </si>
  <si>
    <t>Conduct training in project development and proposal writing</t>
  </si>
  <si>
    <t>1. Identification of the key enabling factors, at both the institutional and organisational level, for effective civil society participation
2. Capacity building of the 5 National Trusts, 5 other national-level CSOs, and indirectly all other civil society stakeholders, in the Caribbean UKOTs to effectively participate in biodiversity conservation
3.  Building a regional network of civil society stakeholders engaged in biodiversity conservation</t>
  </si>
  <si>
    <t>1. provide logistical support to the project, including:
   a. liaising with the consultant to make arrangements for the workshop
   b. assisting the consultant in identifying appropriate experts
   c. acting as the local link to Caribbean organisations
   d. identifying relevant information and data sources for the literature review (including synthesising relevant CANARI information), and
   e. peer-reviewing the literature review</t>
  </si>
  <si>
    <t>1. Produce network maps of the TTUF and the MAC
2. Analyse the maps and other data based on the objectives of the research
3. Produce technical report on the findings of the research</t>
  </si>
  <si>
    <t>Climate change: adaptation, mitigation and ecosystem services in the UK Overseas Territories</t>
  </si>
  <si>
    <t>Start date 
(dd/mm/yyyy)</t>
  </si>
  <si>
    <t>End date
(dd/mm/yyyy)</t>
  </si>
  <si>
    <t>Youth and Climate Change</t>
  </si>
  <si>
    <t>Facilitate a workshop on Climate Change targeting youths</t>
  </si>
  <si>
    <t>Participation strategy and research protocol for biodiversity research in Montserrat</t>
  </si>
  <si>
    <t>Commonwealth countries involved in public education or advocacy around climate change issues.</t>
  </si>
  <si>
    <t>Anguilla, Bermuda, BVI, Cayman Islands, Montserrat, Turks &amp; Caicos Islands</t>
  </si>
  <si>
    <t>Learning from local organisations about poverty reduction and environmental management</t>
  </si>
  <si>
    <t>To conduct a self analysis of CANARI, evaluating the achievements and effectiveness of the organisation</t>
  </si>
  <si>
    <t>1. Mobilisation and facilitation of community participation through public meetings and workshops.
2. Continuation of mapping the distribution of seamoss and harvesting areas, incorporating all information in a simple GIS.
3. Assess the effects of different harvesting methods on regrowth of seamoss and productivity of harvested vs. unharvested areas, following standard research methods.
4. Survey the current supply and demand of seamoss at retail outlets in Port-of-Spain and environs, the species used to make seamoss beverages, the availability, seasonality, source of raw materials and cost. 
5. Facilitation of community meetings to share results and discuss their implications, and develop a harvesting strategy and management plan.
6. Supporting education and advocacy programmes that create a heightened awareness of the opportunities and benefits in the sustainable harvesting of seamoss and the way it can contribute to community enterprise development. 
7. Education of participants in marine and coastal issues as they pertain to the project</t>
  </si>
  <si>
    <t>Blanchisseuse (Trinidad)</t>
  </si>
  <si>
    <t>1. Facilitate collaboration between UWI's in T&amp;T, mFishereis team and the Caribbean Natural Resources Institute regarding intersecting interests and complementary capacities
2. produce a basic participatory video as a demonstration point and to guide the preparation of the requirements analysis for a full proposal by Nov 15, 2011
3. explore opportunities for collaboration with other agents such as Groupshot on a  larger scale participatory video demo for CANARI and UWI mFisheries teams
4. prepare proposal outlining the exploration and execution of opportunities for the use of participatory video among small-scale fishers as a means of (i) personal and community expression and empowerment and (ii) an access channel to policy makers and other key agents by Dec 31, 2011</t>
  </si>
  <si>
    <t xml:space="preserve">1. Prepare annotated outline of the workshop preparation proposal before writing up the full proposal itself
2. A full workshop preparation proposal </t>
  </si>
  <si>
    <t>1.  Identification of stakeholders
2. Research an analysis with a literature review, interviews with scholars, selected decision-makers and key institutional actors leading to the preparation of a discussion paper
3. A workshop held in Trinidad and Tobago to examine the discussion paper and develop a draft position paper.
4. Consultation with all relevant sectors in the region on the basis of the draft position paper, encouraging organisations and networks to discuss the paper internally and formulate their responses
5. Development of a final position paper</t>
  </si>
  <si>
    <t>to build the capacity in one rural community in Trinidad and Tobago to increase their resilience to adverse climate change impacts, through a pilot project that includes: raising awareness of the impacts of climate change on livelihoods of the community; a participatory assessment of their vulnerability and capacity to respond; and the participatory design and implementation of an adaptation response</t>
  </si>
  <si>
    <t>Insular Caribbean with particular focus on the Greater Antilles</t>
  </si>
  <si>
    <t>To conduct a participatory evaluation of the Integrated Forest and Management Programme and to identify key strategies for supporting sustainable forest-based livelihoods in St. Vincent and the Grenadines.</t>
  </si>
  <si>
    <t>University of the West Indies Centre for Resource Management and Environmental Studies (UWI CERMES)</t>
  </si>
  <si>
    <t>Building capacity for participatory forest management for good governance in the Caribbean region</t>
  </si>
  <si>
    <t>1. Staffing the Regional Implementing Team (RIT)
2. Establish the Regional Advisory Committee for CEPF (RACCC
3. Review LOIs and proposals drawn from the RACC and other experts
4. Develop participation strategy that guides the implementation of the CEPF investment strategy in the Caribbean
5. Develop a stakeholder database
6. Report on stakeholder participation in CEPF
7. Develop a communication strategy that guides the sharing of information
8. Launch CEPF
9. Conduct at least 20 exchange visits</t>
  </si>
  <si>
    <t>To demonstrate the socioeconomic and environmental benefits that can be derived from participatory forest management of forest resources at the regional, national and local levels</t>
  </si>
  <si>
    <t>1. Preparing a position paper on Community Forestry for the  May 2010 meeting of the Commission of the LACFC;
2. Facilitating a one-day interactive workshop for 25 CBO representatives involved in forest use and management in the islands of the Caribbean</t>
  </si>
  <si>
    <t xml:space="preserve">1. Identify community forestry case studies in the Caribbean (English-speaking islands)
2. Mentor selected authors for the preparation of community forestry case studies (12-14) from the Caribbean including non-English-speaking islands and continental countries
3. Prepare a regional synthesis of the presented case studies in draft
4. Co-facilitate a regional knowledge sharing workshop in Jamaica to validate the regional synthesis of cases studies; 
5. Incorporate the results of the regional workshop meeting into a final draft: Synthesis of Community Forestry practices in the Caribbean
</t>
  </si>
  <si>
    <t>1. Participatory monitoring and evaluation   
2. examine the direct and indirect contribution of the project to livelihoods and conservation</t>
  </si>
  <si>
    <t>The Development of a Revised Forest Policy for the Commonwealth of Dominica</t>
  </si>
  <si>
    <t>Grant</t>
  </si>
  <si>
    <t>Draft a new Forest Policy for Dominica</t>
  </si>
  <si>
    <t>a. To inform a selected group of young persons in Barbados about climate change projections for the Caribbean , and discuss implication for Barbados 
b. To collectively identify innovative approaches</t>
  </si>
  <si>
    <t xml:space="preserve">1.To develop the capacity of a regional fisher folk (RFO) network to engage in analysis and decision-making on current fisheries topics in preparation for a role in governance, primarily via the Caribbean Regional Fisheries Mechanism (CRFM);
2.To inform the strategic planning of the RFO leaders in order to improve the livelihoods of fisher folk through better fisheries governance at multiple levels; 
3.To improve the understanding of the CRFM Ministerial Council , the Fisheries Forum and other decision makers of (a) current fisheries issues from fisher folk perspective, and (b) the need for participatory regional fisheries governance </t>
  </si>
  <si>
    <t>Second workshop on Regional Fisherfolk Organization Policy Influence and Planning</t>
  </si>
  <si>
    <t>a)  To increase the effectiveness of community and grassroots lobbying and advocacy on issues related to climate change. 
 b) To assist community-based and grassroots organisations to recognise the linkages between what they are already doing and global and national efforts to mitigate and adapt to climate change, and to frame their stories accordingly.
 c)    To introduce tools and methods that facilitate effective communication to a range of different target audiences about what is happening at community level in terms of observed changes and mitigation and adaptation to climate change.
d) To improve the media coverage of climate change issues and to develop effective partnerships between community-based organisations and journalists</t>
  </si>
  <si>
    <t>1. Desk research and key stakeholder interviews
 2. Development of outline outreach briefs
3. Product development for outline briefs
4. Production of multimedia products                 
5. design of interactive website 
6. development of a dissemination strategy</t>
  </si>
  <si>
    <t>Royal Society for the Protection of Birds (RSPB)</t>
  </si>
  <si>
    <t>Name of project</t>
  </si>
  <si>
    <t>Project goal</t>
  </si>
  <si>
    <t>Project countries</t>
  </si>
  <si>
    <t>Project activities</t>
  </si>
  <si>
    <t>1. Development of communication toolkit       
2. Three two-day workshops                                  
3. Regional forum on climate change                  
4. Development of 3 briefing papers</t>
  </si>
  <si>
    <t>Involving Fisherfolk Organisations in Marine Fisheries Management and Policy in the Commonwealth Caribbean</t>
  </si>
  <si>
    <t>Monitoring and evaluation of the pilot programme to map and continuously monitor the condition of the Belle Garden wetland and its tributaries</t>
  </si>
  <si>
    <t>Antigua and Barbuda
Barbados
Commonwealth of Dominica
Grenada
Guyana
Jamaica
Saint Kitts and Nevis
Saint Lucia
Saint Vincent and the Grenadines 
Trinidad and Tobago</t>
  </si>
  <si>
    <t>Jamaica
Haiti
Dominican Republic</t>
  </si>
  <si>
    <t>1.Communication Toolkit in Spanish, Kreyol and English
2.Final report
3.Advocacy briefs</t>
  </si>
  <si>
    <t>Brazil
Fr. Guiana
Guyana
Suriname
Trinidad and Tobago
Venezuela</t>
  </si>
  <si>
    <t>Dominica
Grenada
Jamaica
Saint Lucia 
St. Vincent and the Grenadines
Trinidad and Tobago</t>
  </si>
  <si>
    <t>Anguilla
Bermuda
British Virgin Islands
Cayman Islands 
Montserrat
Turks &amp; Caicos Islands
UK  
Trinidad and Tobago</t>
  </si>
  <si>
    <t>a. CANARI's Strategic Plan
b. Develop and apply tools for monitoring and evaluation
c. Fundraise for development of a Regional and National Civil Society Resource Centre
d. Feasibility study for developing a digital library on development and participatory natural resource management in the Caribbean islands
e. Developing a pool of mentors throughout the region
f. Networking among civil society organisations and with their partners in government, private sector, donors, and technical assistance agencies
g. Training
h. Research
i. Documentation and Communication</t>
  </si>
  <si>
    <t>Haiti
Dominican Republic
Jamaica
Trinidad and Tobago
Barbados
Grenada
St. Vincent
St. Lucia
St. Kitts &amp; Nevis
Dominica
Antigua
Montserrat
Cayman Islands
British Virgin Islands
Anguilla
Turks and Caicos Islands</t>
  </si>
  <si>
    <t>Antigua and Barbuda
Dominica
Dominican Republic
Grenada
Haiti
Jamaica
St Kitts and Nevis
Saint Lucia
St. Vincent and the Grenadines
the Bahamas
Barbados</t>
  </si>
  <si>
    <t>Barbados
Dominica
Grenada
Jamaica
St. Kitts &amp; Nevis
Saint Lucia
St. Vincent &amp; the Grenadines
Trinidad &amp; Tobago</t>
  </si>
  <si>
    <t>Barbados
Dominica
Grenada
St. Kitts &amp; Nevis
St. Lucia
St. Vincent &amp; the Grenadines
Trinidad &amp; Tobago</t>
  </si>
  <si>
    <t>1. Initial outline of the organisation's history constructed based on literature review
2. Develop a framework for evaluating success and develop indicators to measure CANARI's impact and effectiveness at institutional, programme and project level
3. Interviews with key persons who played a role in CANARI's development
4. Interviews with partner local organisations
5. Revision of the profile of the organisation</t>
  </si>
  <si>
    <t xml:space="preserve">1.Desk study and telephone interviews;  
2.Stakeholder workshops in the three countries selected for in-depth analysis;  
3. Report writing and preparation of presentation for high-level meeting   </t>
  </si>
  <si>
    <t>1. Compile available background information to produce preliminary stakeholder and institutional analyses
2. Prepare and carry out a training course for the National Fisheries Focal Points participating in the project to be held from July 11-15, 2001 in POS, T&amp;T</t>
  </si>
  <si>
    <t>1. Assist in arranging, convening and facilitating the workshop.  
2. Use information briefs and other documentation prepared by the CANARI, CRFM Secretariat and UWI-CERMES, to provide fisherfolk leaders with  up-to-date information on fisheries initiatives in the region so as to encourage their active participation in advancing fisheries policy recommendations;
3. To review the RFO-CU activities undertaken in the light of attainment of their goals and objectives, expected outputs and outcomes and prepare strategic and action plans, including a communication strategy and plan for the RFO-CU.</t>
  </si>
  <si>
    <t>1. Organize, design and facilitate workshops in Dominica, Grenada and Trinidad and Tobago to bring together representatives of community organizations, formal institutions and individuals involved with the use of forestry resources;
2. Collect information on existing or planned initiatives for the adaptation of forest-based resources to climate change. The information will be collected through phone interviews and other media;
3. Provide an assessment about existing and potential impacts of climate change on forests and forest-related livelihoods ;
4. identify and describe potential interventions for adaptation of forest-based livelihoods in the ten countries supported by CARUTA (with a special emphasis for Dominica, Grenada and Trinidad and Tobago including the potential livelihood opportunities that forests can support to aid adaptation;
5. Make recommendations to policy makers about supporting forest-based community livelihoods in the context of climate change impacts on the Caribbean.</t>
  </si>
  <si>
    <t xml:space="preserve">International Institute for Environment and Development (IIED)
Commonwealth Foundation
</t>
  </si>
  <si>
    <t>The Commonwealth Foundation
Darwin Initiative</t>
  </si>
  <si>
    <t>Institut de l’Energie et de l’Environnement de la Francophonie (IEPF)
United Nations Environment Programme (UNEP)</t>
  </si>
  <si>
    <t>Funding agency</t>
  </si>
  <si>
    <t>United Nations Development Programme- Barbados &amp; Organisation of Eastern Caribbean States (OECS)</t>
  </si>
  <si>
    <t>Workshop report
Desk study on the stakeholder identification and institutional analyses (in progress)
Communication strategy
Claxton Bay field trip report</t>
  </si>
  <si>
    <t>Partner(s)</t>
  </si>
  <si>
    <t>Outcomes</t>
  </si>
  <si>
    <t>Green Economy</t>
  </si>
  <si>
    <t>Technical report</t>
  </si>
  <si>
    <t>Outputs</t>
  </si>
  <si>
    <t>University of the West Indies (UWI), St. Augustine, Engineering Department</t>
  </si>
  <si>
    <t>CERMES
CRFM</t>
  </si>
  <si>
    <t>GPC
UWI-SEDU</t>
  </si>
  <si>
    <t>Rural Livelihoods</t>
  </si>
  <si>
    <t>Action Research and Learning</t>
  </si>
  <si>
    <t>Civil Society and Governance</t>
  </si>
  <si>
    <t>Jamaica, Saint Lucia, Grenada, Trinidad &amp;Tobago and St Vincent &amp; the Grenadines)</t>
  </si>
  <si>
    <t>1. Regional Action Learning Group; 2. Jamaica and Saint Lucia Action Learning Projects; 3. Sector studies (water, tourism, agriculture); 4.Two case studies; 5. Training workshops on economic valuation, institutional arrangements for PES, land use and hydrology assessment and participatory mapping</t>
  </si>
  <si>
    <t>Policy briefs, training materials and reports, ALG meeting reports, sector study reports, pilot project reports, case study reports, guidelines</t>
  </si>
  <si>
    <t>CBO workshop to prepare for regional conference 2010</t>
  </si>
  <si>
    <t>Francophonie sustainable consumption and production - Phase 2</t>
  </si>
  <si>
    <t xml:space="preserve">To input into production of a ‘User Guide’ to tools for integrating environment into development decision-making (“environmental mainstreaming”). </t>
  </si>
  <si>
    <t>Three national focus groups (Barbados, Jamaica, Trinidad and Tobago) and face to face interviews</t>
  </si>
  <si>
    <t>Focus group reports, completed questionnaires, report synthesising and analysing findings and recommendations</t>
  </si>
  <si>
    <t xml:space="preserve">Toolkit </t>
  </si>
  <si>
    <t>Input from a small isalnd state perspective on what are the most useful tools for environmental mainstreaming</t>
  </si>
  <si>
    <t>Barbados, Jamaica, Trinidad and Tobago</t>
  </si>
  <si>
    <t>Formulating a civil society agenda for action on climate change in Saint Lucia</t>
  </si>
  <si>
    <t>Embassy of the Federal Republic of Germany, Port-of-Spain</t>
  </si>
  <si>
    <t xml:space="preserve">Saint Lucian civil society stakeholders </t>
  </si>
  <si>
    <t>To enhance the capacity of civil society to participate in decision-making and action to address the negative impacts of climate change on natural resources and natural resource-based livelihoods in Saint Lucia.</t>
  </si>
  <si>
    <t xml:space="preserve">This project has three main activities.  
1. The proposal development and project management component will include planning meetings and organizing and managing resources to support the activities under the project.
2. A 4 day national workshop will be held in Saint Lucia, jointly hosted by a local civil society organisation,  to enhance understanding and awareness about climate change and to draft a plan of action to address the impacts of climate change on natural resources and associated livelihoods  
3. The final component, the preparation of civil society’s agenda and the sharing of lessons learned and experiences, will entail the preparation and dissemination of a 6 page document, hosting of a discussion forum on the development of the agenda on CANARI’s Facebook page, posting Youtube videos and hosting a project page on CANARI’s website.
This project has three main activities.  
1. The proposal development and project management component will include planning meetings and organizing and managing resources to support the activities under the project.
2. A 4 day national workshop will be held in Saint Lucia, jointly hosted by a local civil society organisation,  to enhance understanding and awareness about climate change and to draft a plan of action to address the impacts of climate change on natural resources and associated livelihoods  
3. The final component, the preparation of civil society’s agenda and the sharing of lessons learned and experiences, will entail the preparation and dissemination of a 6 page document, hosting of a discussion forum on the development of the agenda on CANARI’s Facebook page, posting Youtube videos and hosting a project page on CANARI’s website.
</t>
  </si>
  <si>
    <t xml:space="preserve">Saint Lucia </t>
  </si>
  <si>
    <t xml:space="preserve">• Report on 4 day workshop summarising the findings and documenting the approach and lessons learned. 
• Civil society agenda for action on climate change (6 page document, graphic designed and printed) describing what is at stake, identifying the need for a civil society agenda on climate change, detailing priorities, indicating key interests and proposing roles that civil society could assume to drive the implementation of  the  plan. 
• Facebook discussion to contribute to sharing of lessons learned and experiences among workshop participants and the wider Caribbean on the process of developing the citizen’s agenda .
• Youtube videos to document and share experiences and lessons learned about developing a plan of action to address the impacts of climate change on natural resources and associated livelihoods.
• Media releases to the general public in Saint Lucia and for CANARI’s website to advise the general public about the development of the civil society’s agenda on climate change.
• Project webpage on CANARI’s website to contribute to sharing of lessons learned and experiences among civil society organizations in Saint Lucia and the wider Caribbean.
</t>
  </si>
  <si>
    <t xml:space="preserve">• Civil society organisations mobilised, energised, and supported to work collaboratively to address the impacts of climate change on natural resources and associated livelihoods. 
• Civil society organisations communicating to government about what are the priorities for climate change adaptation and mitigation and what role civil society can play.
</t>
  </si>
  <si>
    <t>Piloting community-based management planning for the sustainable use of forest resources in Trinidad and Tobago</t>
  </si>
  <si>
    <t>Forestry Division-Trinidad, Brasso Seco TAC</t>
  </si>
  <si>
    <t>31/6/2012</t>
  </si>
  <si>
    <t>To facilitate community-based forest management planning for the sustainable use of forest resources in Trinidad and Tobago</t>
  </si>
  <si>
    <t>1.Formulate criteria and select a community in collaboration withn the Forestry Division (one will be selected from the following candidates developed in conjunction with the Forestry Division – Heights of Aripo, Brasso Seco, Arima (carib community), Maitugal (San Juan)  )2. Host an initial introduction and planning workshop.3.Conduct training and field work with community members to map forest resources 4. Host a second workshop with the community and resource persons from the Forestry Division to analyse data and prepare plan, including the digital map.  5.  Document the process, lessons learned and experiences</t>
  </si>
  <si>
    <t xml:space="preserve">i. Site management plan, inclusive of an interactive digital map, describing how resources are to be used sustainably by the community;
ii. Narrative project report, including lessons learned and reccommendations.
</t>
  </si>
  <si>
    <t xml:space="preserve">a) The partner community group reported that they felt empowered to engage in discussions or plans with other stakeholders.
b) The partner community group (Brasso Seco TAC) built their capacity in the use of GPS, photography and shooting video, data capture and storage and event planning and coordination. 
c) Staff of the Community Forestry Unit of the FD gained experience in facilitating a community-based forest management planning initiative.
d)  Staff of the Community Forestry Unit of the FD built their capacity to communicate to varied target audiences through inputting into the drafting of different communication products.
e)  Staff of the Community Forestry Unit of the FD built their capacity to formulate and assemble electronic interactive documents for forest management.
f) CANARI gained additional insight into how participatory GIS can be used to facilitate community- based management planning. 
</t>
  </si>
  <si>
    <t xml:space="preserve">• Review and scoping study that established the type and nature of information available and through scoping allowed a provisional assessment of gaps in knowledge, legal capacity and the capacity of government and wider society to act on knowledge and implement legislation to protect and manage the environment;
• Stakeholder consultation which validated some of the information collected in the Review and scoping study and identified gaps and barriers to the implementation of environmental mainstreaming and short, medium and long term actions for the implementation of  environmental mainstreaming.
</t>
  </si>
  <si>
    <t>British Virgin Islands</t>
  </si>
  <si>
    <t>Progress and final reports deatiling gaps and barriers to the implementation of environmental mainstreaming, reccomendations for implementation, suggesting actions.</t>
  </si>
  <si>
    <t>Food and Agriculture Organization of the United Nations (FAO)National Forest Programme Facility</t>
  </si>
  <si>
    <t>Forest managers know how community forestry is being executed in the region</t>
  </si>
  <si>
    <t xml:space="preserve">1. Draft toolkit
2. First workshop report
3. Work plan for facilitation of participatory processes in project countries
4. Webpage discussion forum
5. Second workshop report
6. Final toolkit
7. Policy brief
8. Final workshop report
</t>
  </si>
  <si>
    <t xml:space="preserve">In the medium term:
1. A cadre of facilitators from government and civil society organisations in the project countries with the skills and knowledge to facilitate participatory processes in forest law compliance and governance
2. Availability of appropriate tools to facilitate participatory forest management in the Caribbean
3. Application of participatory techniques in specific forest management initiatives in the project countries
4. Enhanced awareness by forestry departments and other key stakeholders involved in the management of forests of case studies of participatory forest management in the Caribbean
In the long term:
1. Improved forest law compliance and governance in the Caribbean
2. Conservation and sustainable management of forest ecosystems in the Caribbean
3. Sustainable livelihoods based on the use of forest resources in the Caribbean
</t>
  </si>
  <si>
    <t>Participatory Forest Management: Improving policy and institutional capacity for development (2006-2010)</t>
  </si>
  <si>
    <t>Trinidad and Tobago Antigua and Barbuda Jamaica St. Kitts and Nevis
Grenada
Saint Lucia
St. Vincent and the Grenadines
Dominica
Haiti
Belize
Suriname
Guyana
Cuba
Dominican Republic</t>
  </si>
  <si>
    <t>14 case studies, regional synthesison community forestry practices in the Caribbean, Report of regional knowledge sharing workshop</t>
  </si>
  <si>
    <t>Stakeholder identification and analysis of the large pelagic and flyingfish fisheries in the Wider Caribbean</t>
  </si>
  <si>
    <t>Caribbean Regional Fisheries Mechanism</t>
  </si>
  <si>
    <t>To identify primary and secondary stakeholders and assess stakeholder capacity, level of influence and willingness to participate in the governance and management processes for the flyingfish and large pelagic fisheries.</t>
  </si>
  <si>
    <t>1. Desk research
2. Development and dissemination of stakeholder survey
3. Focus group discussions in five countries
4. Development of reports on stakeholder identification and analysis of the large pelagic and flyingfish fisheries
5. Validation of the reports at regional workshop
6. Development of finalised reports</t>
  </si>
  <si>
    <t>Venezuela
Trinidad and Tobago
Barbados
Grenada
St. Vincent and the Grenadines
Saint Lucia
Dominica
Martinique
United States of America</t>
  </si>
  <si>
    <t>Reports</t>
  </si>
  <si>
    <t xml:space="preserve">Adaptive capacity for MPA governance in the eastern Caribbean
</t>
  </si>
  <si>
    <t>Centre for Resource Management and Environmental Studies</t>
  </si>
  <si>
    <t>Strategic planning, governance reform and adaptive management capacity for resilience for MPAs in the Eastern Caribbean</t>
  </si>
  <si>
    <t>Grenada
St. Vincent and the Grenadines
Saint Lucia</t>
  </si>
  <si>
    <t>Presentation</t>
  </si>
  <si>
    <t>ACP Fish II</t>
  </si>
  <si>
    <t>CNFO
CERMES
CRFM
IICA
FAO</t>
  </si>
  <si>
    <t xml:space="preserve">To train fishers in the Caribbean Network of Fisherfolk Organisations in ecosystem-based approach to fisheries management (EAF) and climate change </t>
  </si>
  <si>
    <t>1. Inception report
2. Needs assessment of fisherfolk organisations in the Caribbean
3. Development of training material
4. Development of communication material
5. Facilitation of four-day training workshop
6. Development of workshop report</t>
  </si>
  <si>
    <t>Antigua and Barbuda
Barbados
Belize
Dominica
Grenada
Guyana
Jamaica
Saint Lucia
St. Kitts and Nevis
St. Vincent and the Grenadines
Suriname
Trinidad and Tobago</t>
  </si>
  <si>
    <t>1. Inception report
2. Needs assessment
3. Training material
4. Workshop report</t>
  </si>
  <si>
    <t>1. Video- Fish for Gas: the Challenge for Blanchisseuse Fisherfolk
2. Report on the participatory video workshop
3. Report on the meeting with partners</t>
  </si>
  <si>
    <t>1. Increased capacity for fisherfolk to document their challenges
2. Partnerships built between fisherfolk and agencies that can assist them</t>
  </si>
  <si>
    <t>Nature Seekers</t>
  </si>
  <si>
    <t>To improve rural livelihoods in four rural communities in Trinidad and Tobago through facilitating and supporting the development of small and micro-enterprises based on the sustainable use of natural resources</t>
  </si>
  <si>
    <t>1. Workshop on communication, networking and partnerships
2. Mentoring and coaching the community groups including the development of business plans
3. Small grants to conduct activities in the development of businesses
4. Proposal on the collective marketing including through the use of a rural livelihoods sustainable brand</t>
  </si>
  <si>
    <t>1. Report on the workshop on communication, networking and building partnerships
2. 4 business plans
3. Reports on the small grants activities
4. Report on the meeting to discuss collective marketing
5. Proposal on collective marketing</t>
  </si>
  <si>
    <t>Making it happen: Developing sustainable small businesses in rural communities in Trinidad and Tobago</t>
  </si>
  <si>
    <t xml:space="preserve">a. Increased awareness and understanding of the community on climate change and its impacts on livelihoods.
b. Application of skills and knowledge to plan adaptation strategies.
c. Implementation of adaptation plan by the community to build resilience in specific areas.
d. Advocacy on key adaptation needs for policy change and infrastructural development in the selected community.
e. Documented case study of climate change adaptation strategies which have been developed and successfully implemented by a previously vulnerable community.
f.     Sharing of lessons learned with other communities and external agencies facilitating and supporting community adaptation in Trinidad and Tobago (e.g. disaster relief organisations) to contribute to development of Caribbean adaptation strategies at the community level and the global body of work in this area.
</t>
  </si>
  <si>
    <t>1. Enhanced livelihood benefits to the six rural communities through increased income and employment.
2. Greater cohesion, networking, and collaboration among the six rural communities.
3. Greater cohesion, networking, and collaboration among the six rural communities and with the external organisations and agencies supporting rural development (NGOs, CBOs, government agencies, extension workers, policy-makers, private sector, donors and technical assistance agencies).
4. Communities empowered to organise for and implement local solutions to rural development.
5. More responsive support for rural communities by external organisations and agencies supporting rural development (NGOs, CBOs, government agencies, extension workers, policy-makers, private sector, donors and technical assistance agencies).
6. More people in rural communities have sustainable livelihoods and a better quality of life.</t>
  </si>
  <si>
    <t>1. Presentation on mentoring, coaching and action learning
2. Support for the communication workshop</t>
  </si>
  <si>
    <t>UNDP-GEF-SGP</t>
  </si>
  <si>
    <t xml:space="preserve">1. 4 national meetings held (Anguilla, BVI, Montserrat and Turks and Caicos) plus input into NTCI strategic planning process in the Cayman Islands
2. 3 ARLG meetings held in March 2009, March 2010 and March 2011 in Nevis, Montserrat and BVI respectively and reported on
3. NGO in Anguilla formed (YESA) in support of the Anguilla National Trust
4. Main capacity and capacity needs assessment identified and documented
5. 7 of the 8 core identified capacity needs addressed through training and peer exchange at ARLG meetings
6. Study visit to Bonaire and study visit report
7. 9 small grant projects completed and reported on
8. 6 UK ALG meetings held and reported on
9. Facility for a web-based forum established
10. 8 publications (funded/ co-funded) completed and disseminated including 2 toolkits, 1 Issues Paper, 4 Technical Reports and a Project note.
</t>
  </si>
  <si>
    <t xml:space="preserve">1. All CSOs reported greater capacity for involvement in biodiversity conservation planning, advocacy and public education, through enhanced skills in participatory planning, communication and advocacy skills developed through the project.  
2. All or some of the participating CSOs demonstrated the ability to apply project learning in the following areas:
• Establishing strategic priorities
• Problem analysis
• Converting project objectives into a fundable proposal 
• Strategic fundraising and financial sustainability
• Understanding and managing Board roles and responsibilities 
• Facilitation techniques for engaging diverse stakeholders
• Participatory planning for biodiversity conservation
• Institutional arrangements for protected areas management
• Effective civil society leadership and governance 
• Advocacy to support biodiversity conservation
• Networking for effective advocacy and policy influence
• Report writing
• Presentation skills and constructive peer review
• Developing effective communication strategies
3. Opportunities for policy influence, whether locally or in the UK, were perceived to be limited during the period.  However, participating CSOs have committed to the formation of an ongoing and more formalised network of the National Trusts and their partners in the Caribbean UKOTS to strengthen policy influence nationally, regionally, internationally (and particularly in the UK and Europe).
4. Development of new or enhanced partnerships and networks
5. Development of an informal network for peer exchange of information, knowledge and experience between the participating organisations.
6. The project has also indirectly contributed to partnerships for the development of one Defra and two BEST proposals, including a joint project between CANARI and Birdife and another between RSPB and ANT, both of which will continue to contribute to the goal and purpose of this project.
</t>
  </si>
  <si>
    <t>Pilot project: Community action to build climate change resilience in Trinidad and Tobago</t>
  </si>
  <si>
    <t>Formulating a civil society agenda for action on climate change in Tobago</t>
  </si>
  <si>
    <t>Embassy of the Federal Republic of Germany,               Port-of-Spain</t>
  </si>
  <si>
    <t>$11,485</t>
  </si>
  <si>
    <t>To enhance the understanding of civil society in Tobago about climate change and support the development of a plan of action which also identifies and communicates priorities to address the impacts of climate change on natural resources and associated livelihoods.</t>
  </si>
  <si>
    <t>Civil society groups have discussed and agreed on actions which they will undertake to address climate change impacts in Tobago and areas of high priority for action.</t>
  </si>
  <si>
    <t>Empowering rural women through improving livelihoods</t>
  </si>
  <si>
    <t>United Nations Development Fund for Women (UN WOMEN)</t>
  </si>
  <si>
    <t>$84,531</t>
  </si>
  <si>
    <t>To improve livelihoods of rural women in Trinidad and Tobago through supporting them to develop or strengthen small economic enterprises based on the sustainable use of natural resources and to communicate to policy-makers how to develop or strengthen enabling mechanisms to support rural women entrepreneurs</t>
  </si>
  <si>
    <t xml:space="preserve">International Union for Conservation of Nature (IUCN) </t>
  </si>
  <si>
    <t>Regional Training and Red List Assessment Workshop</t>
  </si>
  <si>
    <t>Technical assistance project: To organise and coordinate all logistical aspects of a Regional Training and Red List Assessment Workshop in Trinidad facilitated by the IUCN.</t>
  </si>
  <si>
    <t>Food and Agriculture Organization ( FAO)</t>
  </si>
  <si>
    <t>40 000</t>
  </si>
  <si>
    <t>To influence policy and practice and facilitate knowledge sharing on community forestry and sustainable forest-based livelihoods to enhance governance in the Caribbean region by drawing lessons from past projects and condensing key messages in user friendly “Guidelines for Participatory Forest Management and Participatory Governance” combined with other information products.</t>
  </si>
  <si>
    <t>Regional knowledge sharing initiative on improved governance and influencing policy for community forestry and sustainable forest-based livelihoods</t>
  </si>
  <si>
    <t xml:space="preserve">• Compiling a 15-page 'lessons learnt' document on participatory forest management from working in Small Island States in the Caribbean from 2005 to present
• Host virtual meetings with forest managers
• Disseminate and evaluate products 
</t>
  </si>
  <si>
    <t xml:space="preserve">• 15 page lessons leant document on participatory forest management from working in Small Island States in the Caribbean from 2005 to present
• Participating in managing forest : A guide to community forestry in the Caribbean islands, 
• How-to guide for use of radio in communications in the Caribbean
•  power point presentation on "Building the capacity to facilitate community forestry in the Caribbean"  targeted at policy makers
</t>
  </si>
  <si>
    <t xml:space="preserve">• Community groups engaged in forest management participating more effectively in forest management
• Forest managers better able to communicate messages on forest management  
</t>
  </si>
  <si>
    <t>Capacity building for watershed management stakeholders in Trinidad and Tobago</t>
  </si>
  <si>
    <t>To improve the community- based management of watersheds in Trinidad and Tobago through building the capacity of community groups involved in watershed management to share lessons learned and best practices in watershed management among each other and to enhance their skills in communicating how their work contributes to clean, safe drinking water</t>
  </si>
  <si>
    <t xml:space="preserve">• 1-day national workshop
• Training workshop
• Production and dissemination of environmental awareness materials on watershed protection and access to clean and safe drinking water
• 1 -day community showcase 
</t>
  </si>
  <si>
    <t xml:space="preserve">• Community groups more aware of lessons learned and experiences on watershed management from their peers
• Community members have increased knowledge and skills on how to communicate effectively for awareness and policy influence
• Community members have increased knowledge and skills in techniques for watershed protection
• Community groups aware of the capacities needed to function as an effective organisation
• Increased awareness of target audiences on the importance of watershed protection
• Community groups have increased capacity to communicate needs to key stakeholders 
• Policy makers and other key stakeholders have a better understanding of watershed management issues in Trinidad and Tobago 
• Networking of policy makers and other key stakeholders involved in managing watersheds to contribute to maximising synergies for improved action for watershed management
</t>
  </si>
  <si>
    <t>Coastal and Marine Governance and Livelihoods</t>
  </si>
  <si>
    <t>Forests and Livelihoods</t>
  </si>
  <si>
    <t xml:space="preserve">Research </t>
  </si>
  <si>
    <t>Capacity Building</t>
  </si>
  <si>
    <t xml:space="preserve">Communication </t>
  </si>
  <si>
    <t>Internal Governance and Operational Systems</t>
  </si>
  <si>
    <t>Climate Change and Disaster Risk Management</t>
  </si>
  <si>
    <t>ThematicProgrammes</t>
  </si>
  <si>
    <t>StrategyProgrammes</t>
  </si>
  <si>
    <t>IssueProgrammes</t>
  </si>
  <si>
    <t>Type of project</t>
  </si>
  <si>
    <t>Technical assistance</t>
  </si>
  <si>
    <t xml:space="preserve">Situational Analysis Report, Draft Forest Policy for the Commonwealth of Dominica </t>
  </si>
  <si>
    <t xml:space="preserve">Project Proposal
Regional workshop on forest financing for sustainable forest management for Small Island Developing States
- April 2012, Trinidad.
</t>
  </si>
  <si>
    <t xml:space="preserve">Workshop report,Qualitative Assessment of the Integrated Forestry Management and Development
Programme in St. Vincent  </t>
  </si>
  <si>
    <t>Meeting reports, case studies, posters, video clips, policy briefs, issue paper etc.</t>
  </si>
  <si>
    <t xml:space="preserve">Forestry, Wildlife and Parks Division, Ministry of Agriculture and the Environment, Commonwealth of Dominica
Forestry Department, Ministry of Agriculture, Forestry and Fisheries, Saint Lucia
Forestry Department, Ministry of Agriculture and Fisheries, St Vincent and the Grenadines
Forestry Department, Ministry of Agriculture, Jamaica
Barbados National Trust, Barbados
Forestry and National Parks Department, Ministry of Agriculture, Lands, Forestry and Fisheries, Grenada
Department of Natural Resources and the Environment, Tobago House of Assembly, Tobago, Trinidad and Tobago
Nevis Historical Conservation Society, Nevis, St. Kitts and Nevis 
</t>
  </si>
  <si>
    <t>LOA 1 - 87 000, LOA 2 - 98 000, LOA 3 - 99700, LOA 4 - 50 000, LOA 5 - 50 000</t>
  </si>
  <si>
    <t>To build capacity in effective project design and proposal writing through a 3-day participatory training workshop targeting 12 CBOs in rural Trinidad that are working in the area of biodiveristy conservation and building sustainable livelihoods based on the  use of natural resources.</t>
  </si>
  <si>
    <t xml:space="preserve">Green Economy Coalition, Green Park Consultants 
</t>
  </si>
  <si>
    <t xml:space="preserve">To identify and raise awareness amongst key actors about imperatives of a green economy – at national, regional and global levels. 
To build a Caribbean position, endorsed by key stakeholders, on the creation of a green economy that is used at the Rio+20 Conference and other high profile events. 
</t>
  </si>
  <si>
    <t>Caribbean</t>
  </si>
  <si>
    <t xml:space="preserve">1. Increased understanding by Caribbean stakeholders of the importance of green economy principles in the region and opportunities for concrete action.  Sharing of the draft position paper and presentations and discussion at regional and national meetings deepened the understanding of Caribbean stakeholders of green economy and its importance to the development of Caribbean economies, and specific relevant initiatives in sectors and countries the Caribbean. 
2. Representation of Caribbean perspectives on green economy at international fora and building international partnerships. Participation at the Green Economy Coalition meeting, the Green Growth Forum held in Mexico in January 2012, and networking with stakeholders there and the Commonwealth Secretariat were important opportunities to share what Caribbean stakeholders are saying about green economy and for identification and development of partnerships to work on this.  In particular, this represented an independent and inclusive voice that was distinct from formal government positions being submitted in Rio+20 discussions. 
3. Influencing the regional discussion on the green economy at the policy level.  Several participants and other key stakeholders invited CANARI and the coordinating team to attend discussions within their organisations and countries on the green economy.  Presentations were made to CARICOM to encourage consideration of ideas from the draft position paper in national and regional policy making in preparation for Rio+20.  CARICOM recognised the credible input that could be made into official regional and national positions and policy by the CANARI-facilitated stakeholder dialogue process. 
4. Built commitment of Caribbean participants.  There was continued increased interest of Caribbean stakeholders in moving towards a green economy in the region and a drive to include the ideas developed in national and regional discussions and positions being developed for Rio+20, as well as to collaborate on action to test green economy approaches in specific sectors.  Several partners committed to be involved in the Caribbean Green Economy Action Learning Group. 
</t>
  </si>
  <si>
    <t xml:space="preserve">1. Establish and facilitate a Caribbean Green Economy Action Learning Group (GE ALG)
2. Develop a communication strategy for the dialogue process in the Caribbean through targeted and broad dissemination of the position paper and facilitated discussions, especially with key sectors (e.g. tourism, energy, agriculture, private sector, labour), to further develop this position 
3. Feed the developing Caribbean position on green economy into national and regional consultation and policy processes taking place in the Caribbean
4. Participate in the GEC fifth global meeting, London, 14-16 November 2011
</t>
  </si>
  <si>
    <t xml:space="preserve">1. To improve green economy dialogue, analysis and consensus-building in key regional and national fora to build a critical awareness among key target audiences in the Caribbean of the concept of green economy, what is means in the Caribbean context, its link to sustainable development, and particularly how to improve poor people’s prospects from green economy initiatives, building on lessons from local experience and new opportunities. 
2. To formally establish and facilitate a Caribbean Green Economy Action Learning Group (GE ALG), so that members are better-informed, and better-positioned to influence key decision-making processes in the region.  This is a multi-stakeholder group representing key economic sectors (e.g. tourism, agriculture, energy), types of actors (government, private sector, civil society, and academia) and across the countries of the region to lead and coordinate the implementation of a regional programme of work on green economy. 
3. To develop a post-Rio regional programme of work for the Green Economy Action Learning Group (their action research and learning agenda) and sharing with potential partners and funders.  The programme will cover four areas: communication (to build awareness and understanding); policy engagement and influence; action (to test/pilot green economy approaches via action learning projects); and internal capacity building of GE ALG members. 
4. To conduct policy engagement and influence, networking and partnership-building to share information on, promote, and build support for what is being done in the Caribbean and to influence other green economy processes (e.g. in other SIDS). 
</t>
  </si>
  <si>
    <t xml:space="preserve">1. Dialogue: policy brief development and dissemination
2. Caribbean GE ALG: refine the Terms of Reference and start to plan a programme of work for the GE ALG, members invited, GE ALG formally launched 
3. Regional programme of work for the GE ALG: draft Caribbean GE research agenda and programme, idenitfy three priority areas of work on policy and practice 
4. Policy engagement and influence, networking and partnership-building
</t>
  </si>
  <si>
    <t xml:space="preserve">Policy Brief: Towards a green and resilient economy for the Caribbean, CANARI Policy Brief No.13:4pp - available in English, French and Spanish. 
A draft Caribbean GE research agenda and programme has been developed for discussion. 
Three priority areas of work on policy and practice have been identified for further discussion. 
Terms of Reference for the Caribbean Green Economy Action Learning Group 
List of members of the Caribbean Green Economy Action Learning Group 
Slide show explaining how the Caribbean Green Economy Action Learning Group will work and the action learning process. 
</t>
  </si>
  <si>
    <t>To mobilise the Caribbean Green Economy Action Learning Group (GE ALG) to deepen the analysis of needs and opportunities for change in policy and practice in the Caribbean and to prepare for implementation of action research and learning in priority areas.</t>
  </si>
  <si>
    <t xml:space="preserve">1. A Caribbean position on pathways to more socially equitable and environmentally sustainable economic development was refined and validated by the GE ALG at the regional meeting in Saint Lucia in May 2013.  The importance of clearly defining and communicating this was emphasised.  
2. A regional research agenda and programme of work for the GE ALG was refined by the GE ALG at the regional meeting in Saint Lucia in May 2013.  The June 2013 draft produced outlines areas for action on research, communication (awareness and policy influence), and capacity building.   
3. Recommendations were developed for action research and learning in particular economic sectors and development processes in the Caribbean. At the GE ALG at the regional meeting in Saint Lucia in May 2013 and draft workplans were started on three priority areas. 
4.  Green economy and related initiatives taking place at global, regional and international levels were mapped and opportunities for influence by and collaboration with the GE ALG were identified.  
5.  GE ALG members further built their capacity, commitment and are actively collaborating to seek opportunities, partnerships and resources to implement the research agenda and programme of work in particular economic sectors and development processes in the Caribbean. 
</t>
  </si>
  <si>
    <t xml:space="preserve">A CANARI policy brief was produced on the GE ALG process and draft programme of work was written and published in English, French and Spanish. 
The policy brief was used to target potential partners in the research and action towards potential pathways for development of a new economy in the Caribbean.  
Discussion Papers were produced by GE ALG members, Caribbean academics, and CANARI to inform discussions at the regional workshop and beyond.  
A 3-day regional meeting of the GE ALG was held to refine the regional programme of work and plans for implementation.  
</t>
  </si>
  <si>
    <t xml:space="preserve">Policy Brief 14 in English, French and Spanish
Report of first meeting of the GE ALG
GE ALG programme of work (draft June 2013)
Preliminary workplans for three action learning projects
Eight GE ALG Discussion Papers
</t>
  </si>
  <si>
    <t>l’Agence Française de Développement
Conservation International
European Union
The Global Environment Facility
The John D. and Catherine T. MacArthur Foundation
The World Bank
The Government of Japan</t>
  </si>
  <si>
    <t>Making it happen: Developing sustainable small businesses in rural communities in Trinidad and Tobago (Phase III)</t>
  </si>
  <si>
    <t>JB Fernandes Memorial Trust I</t>
  </si>
  <si>
    <t>1. Workshop on proposal development
2. Meetings to support networking among the rural communities and support agencies
3. Two workshops to evaluate results, lessons and best practices.
4. Documentation and dissemination of lessons and best practices.</t>
  </si>
  <si>
    <t>At least one case study on the process</t>
  </si>
  <si>
    <t xml:space="preserve">Promoting participatory information communication technologies (ICTs) for adding value to traditional knowledge in climate change adaptation, advocacy and policy processes in the Caribbean
</t>
  </si>
  <si>
    <t>Technical Centre for Agricultural and Rural Co-operation ACP-EU (CTA)</t>
  </si>
  <si>
    <t>Local and traditional knowledge and values are recognized and made more authoritative in decision making about climate change adaptation in the Caribbean region.</t>
  </si>
  <si>
    <t xml:space="preserve">1.  Training of Trainers 
2.   Building of the model
3.  Dissemination of lessons learned </t>
  </si>
  <si>
    <t xml:space="preserve">Caribbean region </t>
  </si>
  <si>
    <t xml:space="preserve">1.  P3DM of Tobago
2.  3 workshop reports 
3.  1 participatory video
4.  1 policy brief (PB# 15 in French,Enlglish and Spanish)
5. 1 documentary (20 min)
6. 14 daily blog posts about the PGIS/P3DM process
7.  Final project report 
</t>
  </si>
  <si>
    <t>1.  Built capacity of 22 trainee facilitators from the Caribbean islands (representing civil society, government, inter-governmental partners and academia) in how to use participatory 3D modelling (P3DM) through facilitating a training of trainers workshop in participatory approaches as well as building a P3DM model of Tobago.
2.  At least 300 persons from communities and decision-makers from key sectors in Tobago have increased understanding, capacity and motivation to take joint action to build resilience to climate change and extreme climatic events.</t>
  </si>
  <si>
    <t>University of the West Indies (UWI), St. Augustine, Engineering Department, The Nature Conservancy (TNC), Partners with Melanesians (PWM), Tobago House of Assembly (THA)</t>
  </si>
  <si>
    <t>Dominica, Grenada, St. Vincent and the Grenadines, Saint Lucia, Jamaica and Trinidad and Tobago</t>
  </si>
  <si>
    <t xml:space="preserve">i. Community groups with forest based business ideas identified in the 5 project countries in collaboration with Forest Authorities and other regional partners
ii. Three to six project proposals for forest based businesses developed by community groups
iii. Three project propoals selected for mentoring support and implementation 
iv. Three business plans developed and implemented as pilots including:
• Production of business and/or marketing plans
• Training in business management skills
• Improved or new access to markets identified
• Enhanced product quality and added-value
v. Three project reports documenting lessons learned and experiences on developing sustainable forest-based businesses
vi. A comparative case study analysing lessons learned on developing sustainable forest-based businesses 
vii. A project final report documenting and analysing the process used in the project to support business development and recommendations to improve the approach in future projects
</t>
  </si>
  <si>
    <t>The preparation of a background document on Forestry and Climate Change in the Caribbean</t>
  </si>
  <si>
    <t>1. Conduct literature research and targeted interviews with relevant entities in the Caribbean to gather information related to the impact of climate change on forest and forest cover and the mitigation and adapatation options for forest management in the region
2.  Summarise and document the findings in a report to provide baseline information for the preparation of a regional project on “Adaptation of Forest Management for Climate Change”. The report will be published by FAO under the Forests and Climate Change Working Paper series.</t>
  </si>
  <si>
    <t>1.  Literature review and interviews to review available information
2.  Presentation of detailed outline, and submit for approval
3. Preparation of draft report
4.  Following review by the FAO, revise and finalise report</t>
  </si>
  <si>
    <t>Jamaica, Dominica, Saint Lucia, St. Vincent and the Grenadines, Grenada and Trinidad and Tobago</t>
  </si>
  <si>
    <t xml:space="preserve">1. Detailed outline (main heading s and key words ) of the proposed background document on “Forests and Climate change in the Caribbean”
2. A completed draftfinal report, reviewed by FAO Forests and Climate Change group in FAO Headquarters on “Forests and Climate change in the Caribbean”.
</t>
  </si>
  <si>
    <t>• one (1) five-day regional workshop held in Trinidad with CANARI providing logistical support and management of the workshop budget.</t>
  </si>
  <si>
    <t>Organise one (1) five-day regional workshop in Trinidad including logistical coordination and management of workshop budget</t>
  </si>
  <si>
    <t>Fondes Amandes Community Reforestation Project (FACRP) - through a project funded by The Green Fund</t>
  </si>
  <si>
    <t>Consultancy for Fondes Amandes Community Reforestation Project strategic planning process</t>
  </si>
  <si>
    <t>1. Facilitate a briefing with the staff of
FACRP to plan the process and agree
on expectations including planning of
the consultations
2. Plan facilitation of the strategic
planning sessions
3. Facilitate session with external
stakeholders
4. Facilitate sessions with staff and
Board
5. Write a report on key findings from the
consultations
6. Review the draft strategic plan written
by FACRP and coach staff to finalize
it.</t>
  </si>
  <si>
    <t>Session plans, completion of consultation with stakeholders, provision of comments to FACRP on draft strategic plan.</t>
  </si>
  <si>
    <t>To facilitate the process for the development of a 5-year Strategic Plan for the Fondes Amandes Community Reforestation Project (FACRP).</t>
  </si>
  <si>
    <t>Built capacity of a community-based organisation in how to develop a strategic plan using a participatory process.</t>
  </si>
  <si>
    <t>Caribbean Development Bank (CDB)</t>
  </si>
  <si>
    <t>Caribbean Green Economy Action Learning Group (GE ALG)</t>
  </si>
  <si>
    <t>A New Paradigm for Caribbean Development: Transitioning to a Green Economy</t>
  </si>
  <si>
    <t>March 21 2014</t>
  </si>
  <si>
    <t>Produce a detailed study for publication by the  CDB and presentation to its Board of Govenors in May 2014.</t>
  </si>
  <si>
    <t>All CDB Borrowing Member Countries: Belize, Dominica, Grenada, Guyana, Jamaica, Montserrat, St. Kitts and Nevis, Saint Lucia, St. Vincent, Turks and Caicos</t>
  </si>
  <si>
    <t>1. Action plan 
2. Initial draft report 
3. Draft final report</t>
  </si>
  <si>
    <t xml:space="preserve">The main objective of the study is to augment the regional and international dialogue on the Green Economy in the context of inclusive and sustainable development.  </t>
  </si>
  <si>
    <t xml:space="preserve">1. Contribute to knowledge about and understanding of the fundamental requirements for transitioning to a Green Economy in the Caribbean and the attendant implications for policy and institutional arrangements.  
2. Offer new and innovative ideas to promote green, inclusive, sustainable development as well as assess the net socioeconomic and environmental impacts of moving to a Green Economy.  
3. Help countries craft green development strategies by providing practical recommendations to governments and other key stakeholders in the development process on how to identify and exploit green opportunities for productive transformation and, by extension, inclusive and sustainable development.  </t>
  </si>
  <si>
    <t xml:space="preserve">1. CANARI has enhanced capacity to provide effective and sustained support to other CSOs through its RIT role and other work with: 
a) clear strategic directions relevant to needs of stakeholders guiding CANARI’s work, including  and enabling the development of partnerships with other organisations for work in common areas of interest; 
b) a participatory M&amp;E framework and tools being used to guide and evaluate this and other projects; 
c) increased collaboration between CANARI and other regional and national CSOs working on biodiversity conservation issues to develop a conceptual plan for a Regional and National Civil Society Resource Centre to provide support for CSOs and promote collaboration among them; 
d) plan developed to increase access to resource materials in CANARI’s library on development and participatory natural resource management relevant to Caribbean islands. 
2. Assistance is being provided to CSOs by mentors to strengthen their organisational development and key areas in project development and management.
3. CSOs are submitting more and better-structured applications to CEPF and other donors for projects that address real needs.
4. CSOs are more effectively and efficiently managing projects and building sustainable results.
Leading CSOs and their partners in the region and in Jamaica and the Dominican Republic are sharing experiences, providing peer support, and collaborating on initiatives.
5. CSOs and their partners are applying lessons learnt on how they can build their own capacity and create an enabling institutional environment to support civil society work in biodiversity conservation.
</t>
  </si>
  <si>
    <t>Independent Research Forum</t>
  </si>
  <si>
    <t>Post-2015 Development Agenda: Launch of the Independent Research Forum</t>
  </si>
  <si>
    <t>To provide independent, rigorous and timely expert analysis to inform the Post-2015 and SDG processes</t>
  </si>
  <si>
    <t>World Resources Institute and other IRF members</t>
  </si>
  <si>
    <t>Food and Agricultural Organisation</t>
  </si>
  <si>
    <t>Ministry of Environment Trinidad and Tobago</t>
  </si>
  <si>
    <t>31 Nov 2013</t>
  </si>
  <si>
    <t>To propose monitoring and evaluation (M&amp;E) activities needed for effective PA management and biodiversity conservation for inclusion in a full proposal to GEF.</t>
  </si>
  <si>
    <t>1. Facilitate sessions on M&amp;E at the mid-term and final stakeholder workshops.  
2. In consultation with key stakeholders, develop a M&amp;E system for the project to be outlined in component 4 of the project, Appendix 1 Results Framework and sections 4.5 and 4.6 of the FAO project document and budgeted M&amp;E plan section of the GEF endorsement template. 
3. Provide support to other Team Experts to develop their respective components of the Appendix 1 Results Framework. 
4. Based on reports from Team Experts, collaborate with the Team Leader to compile the impact level section of the Appendix 1 Results Framework. 
5. Review the draft compiled Appendix 1 Results Framework and provide comments. 
6. Provide inputs to prepare the GEF endorsement template and FAO project document .</t>
  </si>
  <si>
    <t>Appendix 1 and sections 4.5 and 4.6 of the project document and budgeted M&amp;E section</t>
  </si>
  <si>
    <t>United Nations Educational,  Scientific and Cultural Organisation (UNESCO)</t>
  </si>
  <si>
    <t>Lessons learnt from social sciences - civil society interaction in policy formulation and planning for the social dimensions of environmental change in the Caribbean</t>
  </si>
  <si>
    <t xml:space="preserve">1. Prepare a report on “Lessons learnt from social sciences- civil society interaction in policy formulation and planning for the social dimensions of environmental change in the Caribbean”. 
2. Identify experts and representatives from civil society of Caribbean countries, in close consultation with the UNESCO Kingston Cluster Office for the Caribbean, who will discuss the report in a two-day  sub-regional meeting to be organized by UNESCO in May 2013 to assess evidence-based policy formulation and planning for the social dimensions of environmental change in the Caribbean.
3. Coordinate the panel presentation and discussion of the report at the meeting and incorporate into the final report the recommendations from the sub-regional meeting.
</t>
  </si>
  <si>
    <t>To strengthen capacities of CARICOM Member States on social science data production and use for evidence-based policy formulation and planning for sustainable development in the Caribbean region.</t>
  </si>
  <si>
    <t>CARICOM Member States</t>
  </si>
  <si>
    <t>Report on “Lessons learnt from social sciences- civil society interaction in policy formulation and planning for the social dimensions of environmental change in the Caribbean”</t>
  </si>
  <si>
    <t>Enhanced understanding of initiatives being implemented by CANARI and other CSOs  to build capacity and facilitate particpation of civil society, local communities and resource users in climate change adaptation in the Caribbean.</t>
  </si>
  <si>
    <t>Panos Caribbean, Caribbean Network of Fisherfolk Organisations (CNFO)</t>
  </si>
  <si>
    <t>NatureServ</t>
  </si>
  <si>
    <t>Climate Change Lessons Learned</t>
  </si>
  <si>
    <t>News item, newsletter article, project webpage update, and meeting presentation</t>
  </si>
  <si>
    <t>Caribbean islands</t>
  </si>
  <si>
    <t xml:space="preserve">A. Develop a news item to be posted onto the CANARI homepage with a link to a PDF version of the Villa de Leyva paper, when available.
B. Develop an article to promote the paper mentioned in 1A above, for inclusion in the quarterly newsletter Capacité.  
C. Update the CANARI project webpage on the MacArthur- funded project "Climate change and biodiversity in the insular Caribbean (2007-2009)" to reference the paper mentioned in 1A above as a news update and link to the PDF document.
D. Present the findings of the workshop at a regional high-level technical meeting to be held in the Caribbean.
</t>
  </si>
  <si>
    <t xml:space="preserve">To disseminate the findings of the 2012 Villa de Leyva workshop on "Lessons Learned and Future Directions in Climate Change Adaptation Investment” to key stakeholders leading action on climate change adaptation in the Caribbean via CANARI's website and activities associated with its regional work relevant to climate change. </t>
  </si>
  <si>
    <t>Enhanced awareness of Caribbean stakeholders on lessons learnt on climate change adaotation and investment.</t>
  </si>
  <si>
    <t>To assure CANARI’s capacity to achieve its mission and vision by enhancing its medium- and long-term sustainability through improved financial stability, increased staff capacity, and cost-effective dissemination of its research findings.</t>
  </si>
  <si>
    <t>1. Explore and implement a range of innovative funding mechanisms that would reduce CANARI’s dependence on project-related funding and thereby increase its ability to fulfil its strategic objectives and to adapt effectively to rapidly changing external circumstances: endowment fund, framework funding, fund development strategy
2. Provide systematic and regular avenues for technical staff to build competencies and remain at the cutting edge of current thinking in CANARI’s programme areas: staff sabbaticals, conference presentations
3. Evaluate the effectiveness of past communication strategies</t>
  </si>
  <si>
    <t>CANARI has improved financial stability, increased staff capacity, and cost-effective dissemination of its research findings</t>
  </si>
  <si>
    <t>MacAerthur Award for Creative and Effective Institutes: Enhancing CANARI’s long-term financial and technical sustainability and the effectiveness of its communication strategies.</t>
  </si>
  <si>
    <t xml:space="preserve">Updated to November 2013:
1. RIT fully staffed and resourced and functioning effectively.
2. Regional Advisory Committee for CEPF (RACC) established.
3. Technical team conducting review of LOIs and proposals, drawn from members of the RACC and other experts as needed.
4. Stakeholder database developed and updated regularly.
5. Communication Strategy developed.
6. CEPF Caribbean programme launched in the region and 6 calls for proposals issued to date.
7. Small grants mechanism established, managed and administered by CANARI.
8. CEPF Caribbean e-newsletter issued on a quarterly basis.
9. Mid-term evaluation conducted.
10. 56 grants implemented (35 large and 21 small grants).
</t>
  </si>
  <si>
    <t xml:space="preserve">Reports of ARLG meetings
Case study of CANARI
Case study of Consorcio Ambiental Dominicano 
Issue paper on community participation in natural resource management
Technical Report on endowment funds 
Case study on civil society involvement in biodiversity conservation in Bonaire
Case study of the participatory processes used for protected area management planning for the Centre Hills, Montserrat
Toolkit for facilitating participatory natural resource management
</t>
  </si>
  <si>
    <t>1. Enhanced understanding of the key enabling factors for effective civil society participation in institutions for biodiversity conservation in Caribbean islands
2. Enhanced capacity of the participating C Sos
3. Enhanced networking between organisations in the four participating countries and the wider Caribbean</t>
  </si>
  <si>
    <t>Project preparation for GEF project 'Improving Forest and Protected Area Management in Trinidad and Tobago'</t>
  </si>
  <si>
    <t>Stakeholder input on development of project secured.</t>
  </si>
  <si>
    <t>Results and recommendations for project management submitted.</t>
  </si>
  <si>
    <t>Built capacity of a group of youth in Barbados about climate change issues and what actions they c an take to get involved.</t>
  </si>
  <si>
    <t>Identified forest-based livelihood activities in communities in the ten participating countries; actual and projected climate change impacts on these activities; and possible interventions to increase the communities’ resilience to climate change.</t>
  </si>
  <si>
    <t xml:space="preserve">• Enhanced capacity of civil society stakeholders in Jamaica, Haiti and the Dominican Republic to develop advocacy and communications campaigns in the run up to the Copenhagen conference
• Consensus on the priority actions which should be taken by Christian Aid Caribbean and its local partners in the area of climate change mitigation and adaptation
• Development of a regional plan of action for Christian Aid and its local partners
• Enhanced relationships between intergovernmental, governmental and non-governmental organisations focusing on climate change mitigation and adaptation in the Caribbean.
• The establishment of RELICH (Réseau de Lutte contre les Impacts des Changements climatiques en Haiti)
</t>
  </si>
  <si>
    <t>1. Strengthened capacity of the CNFO-CU to undertake policy analysis and develop proposals.
2. E nhanced understading of the  CNFO-CU about the Common Fisheries Policy and implications for fisherfolk.</t>
  </si>
  <si>
    <t>1. Desk review of written policy
2. Internal 1-2 day workshop with DOE
3. 1-day workshop, interviews and focus group sessions with external stakeholders
4. Production of draft Participation Strategy
5. Comment and review from the Department and key stakeholders (via written inputs and optional joint workshop)
6. Revision and production of final Participation Strategy</t>
  </si>
  <si>
    <t>To develop a Participatoon Strategy to guide the work of the DOE</t>
  </si>
  <si>
    <t>Built capacity of leadership and staff of the DOE in how to facilitate a participatory approach to environm ental management in Montserrat.</t>
  </si>
  <si>
    <t>Enhanced capacity of Caribbean stakeholders to communicate about climate change issues.</t>
  </si>
  <si>
    <t>To raise the awareness of politicians, decision makers, practioners ad the wider Overseas Territory community about the interdependencies between climate change impacts, adaptation, mitigation and sustainable development in small islands and to increase the baseline knowledge of the scientific and policy levers available to UK Overseas Territory communities to engage in activities around climate change.</t>
  </si>
  <si>
    <t>Outreach A: Climate Change in the UK Overseas Territories: An overview of the science, policy and you
Outreach B: Climate Change: An overview for politicians and senior decision makers
Outreach C: Climate Change: A practical guide for your organisation
Outreach D: Climate Change: A practical guide for you
Outreach E: Multi-media outreach of above outputs</t>
  </si>
  <si>
    <t>Enhanced awareness of climate change impacts and potential mitigation and adapatation actions.</t>
  </si>
  <si>
    <t>Enchanced understanding of what makes CANARI effective and the nature of the local, national and international support that strengthens, scales up, or multiplies such local action.</t>
  </si>
  <si>
    <t>Report</t>
  </si>
  <si>
    <t>Developed consensus on the vision, objectives, principles, strategies and institutional arrangements that should guide the use, management and conservation of biodiversity resources in the Centre Hills, Montserrat</t>
  </si>
  <si>
    <t xml:space="preserve">1. Policy guidance on the vision, objectives, principles, strategies and institutional arrangements for inclusion in the environmental legislation; and
2. Public comment on draft biodiversity conservation legislation.
</t>
  </si>
  <si>
    <t>1. Report on consultation
2. Policy communication strategy
3. Econmic valuation report</t>
  </si>
  <si>
    <t xml:space="preserve">To inform policy-makers about the value of these resources, along with the costs and benefits of various management and use scenarios in order to support sustainable human activity and livelihoods. </t>
  </si>
  <si>
    <t>Stakeholders have enhanced awareness about the economic values of the Centre Hills and potential opportunities to use this to influence policy and to establish sustainable financing mechanisms for management of the protected area.</t>
  </si>
  <si>
    <t xml:space="preserve">Pre-conference:
1. Participate in the planning meeting with FAO, UTT-ECIAF and Mike Oatham in September 2009 to plan the workshop objectives, identify the target participants, methodology, and outline agenda.
2. Review a pre-workshop questionnaire to survey participants to identify what forest research is being conducted and what are the issues for discussion at the workshop and provide written comments.
3. Collaborate with Mike Oatham to design the process for facilitation of the workshop sessions.
During conference:
1. Facilitate and co-facilitate sessions, including the field trip.
Post-conference:
1. Review the draft workshop report and provide written comments.
</t>
  </si>
  <si>
    <t>Enhanced understanding of the role forest research can play in improving  sustainable forest management in the Caribbean.</t>
  </si>
  <si>
    <t>To develop the ability of JNCC staff to work in other cultures and to adapt their advice to a much smaller scale and population size.</t>
  </si>
  <si>
    <t>Facilitate a 2-day workshop for up to 16 participants.</t>
  </si>
  <si>
    <t>JNCC staff have enhanced understanding of how to effectively engage in  the UKOTs</t>
  </si>
  <si>
    <t>United Kingdom Overseas Territories (UKOTs)</t>
  </si>
  <si>
    <t xml:space="preserve">Community-based tourism workshop </t>
  </si>
  <si>
    <t xml:space="preserve">1. A park management plan
2. A resource management plan
3. A recreation management plan
4. An interpretive and public awareness plan
5. An implementation plan (detailed 10- year work programme)
6. A manual of the process of park planning  as a template
7. A popular version summary management planate for use in future planning for ESAs
8. A case study of the processes employed in this planning process and evaluation of the processes
</t>
  </si>
  <si>
    <t>Desk studies
Stakeholder focus groups, interviews, consultations
Drafting management plans, with stakeholder review and input
Finalisation of plans</t>
  </si>
  <si>
    <t>1. Plans developed to guide management of the ESA with input and buy-in of key stakeholders
2. Stakeholder support and commitment to participate in management built</t>
  </si>
  <si>
    <t>Enhanced capacity of workshop participants in  project development and proposal writing.</t>
  </si>
  <si>
    <t>Facilitate a two - day regional workshop</t>
  </si>
  <si>
    <t xml:space="preserve">Workshop report
Report "Biodiversity and Ecosystems: Why These Are Important for Sustained Growth and Equity in Latin America and the Caribbean" </t>
  </si>
  <si>
    <t xml:space="preserve">Generate a dialogue between different Caribbean key stakeholders regarding the contribution of biodiversity and ecosystem services to equity and sustainable growth in Latin America and the Caribbean through the identification of emblematic experiences in various sectors of the Caribbean economy; and, enrich and strengthen the central messages of the report entitled "Biodiversity and Ecosystems: Why These Are Important for Sustained Growth and Equity in Latin America and the Caribbean". </t>
  </si>
  <si>
    <t>Input of regional stakeholders into UNDP report.</t>
  </si>
  <si>
    <t xml:space="preserve">To sensitise Municipal Corporations and their (tourism) community groups on key tourism issues for community-based tourism inclusive of key areas such as standards, product development and maintenance, marketing, funding and partnership formation, etc.
To identify funding sources/concessions and how to develop a capital mobilisation strategy. 
</t>
  </si>
  <si>
    <t>Facilitate 2 day seminar.</t>
  </si>
  <si>
    <t>1. Inception report
2. Model Community-based Climate Change and Disaster Risk Reduction Programme
3. Climate Change Adaptation Module
4.Trainer’s and Participant’s HandbooksCommunity-based Climate Change and Disaster Risk Reduction Plan
5. Community-based Climate Change and Disaster Risk Reduction Plan</t>
  </si>
  <si>
    <t>Enhanced capacity of trainers to facilitate community based adaptation.</t>
  </si>
  <si>
    <t xml:space="preserve">1. Raised awareness of the importance of moving towards a green economy and the global dialogue and the context, issues, and opportunities for the Caribbean.  
2. Identified realistic opportunities that the region can use to move towards a green economy, including negotiating trade agreements that build resilience, moving existing industries up the value chain and taking an integrated development planning approach. 
3. Draft regional position used to influence national, regional and international initiatives and policy positions for Rio+20 that will inform both global and Caribbean development policies.
</t>
  </si>
  <si>
    <t>Enhanced understanding of projected impact of climate change on the tourism  sector in the Caribbean.</t>
  </si>
  <si>
    <t>Workshop report                                          
Rural women's network                                                                                                   
2 case studies                                        
Policy brief</t>
  </si>
  <si>
    <t>Rural women involved in businesses based on the sustainabke use of natural resources have implemented climate-resilience-building measures in their businesses                                    
A rural women's network of women involved in businesses based on the suastianable use of natural resources is established and provides its members with support.                                          
Rural women producers are able to advocate their needs to key policy makers for establishment of similiar networks and mechanisms to access support for their rural businesses                                                          The experiences of women engaged in this project are shared with other members of their organisations and with women in other communities and successful aspects of the process of network development are adopted nationally.</t>
  </si>
  <si>
    <t xml:space="preserve">Terms of Reference for GE ALG
Draft communication strategy </t>
  </si>
  <si>
    <t>1. Improved green economy dialogue, analysis and consensus-building in key regional and national fora
2. Caribbean Green Economy Action Learning Group (GE ALG) was established. 
3. Post-Rio regional programme of work / research agenda for the GE ALG developed.
4. d. Policy engagement and influence, networking and partnership-building conducted.</t>
  </si>
  <si>
    <t xml:space="preserve">1. Sustainable regional Action Learning Group with members able to assess payments for watershed services (PWS) as one tool for improved watershed management and livelihoods in Caribbean SIDS.
2. Strong multi-sectoral national teams with enhanced capacity to collect the baseline hydrological, socio-economic and institutional data needed to make payments for watershed services a useful tool for improved watershed management and livelihoods in Caribbean small island developing states and to analyse the policy and institutional gaps at the national level.
3. Research findings that contribute to understanding the prerequisites for payments for watershed services to play a role in improved watershed management and livelihoods in three sectors critical to development in Caribbean small island developing states – tourism, water and agriculture.
4. Practical lessons from two case studies analysing the actual and potential role of PWS to support existing watershed management initiatives involving community-based organisations.
5.  3.2.1 Research findings widely disseminated throughout the Caribbean and beyond.                </t>
  </si>
  <si>
    <t>1. Vision and programme for local tourism development
2.Identification of the key requirements for pro-poor tourism in the project site
3. Confirmation of the feasibility of the cultivation of a commercially important species of seaweed
4. Identification of the issues affecting the development of the seaweed farming sector, and of the policy requirements for the further development of this new industry
5. Short-term action plan for the expansion of the seaweed farming sector
6.  High level of voluntary compliance and in significant increases in the economic benefits derived from sea urchin local harvests
7.Identification of the causes and sources of bacterial pollution, and the generation and dissemination of valuable data to all</t>
  </si>
  <si>
    <t>Published papers on seaweed farming and sea urchin management, technical reports, CANARI Moss Bulletin special issue, video documentary, working paper on local governance, presentations, seaweed cultivation development plan, case stduies, presentations, project exhibition panels,  Research Forum</t>
  </si>
  <si>
    <t>CRFM, CERMES</t>
  </si>
  <si>
    <t>Enhanced understanding of livelihood impacts of seamoss harvetsing in  Blanchisseuse.</t>
  </si>
  <si>
    <t xml:space="preserve">Facilitation of a process to engage climatologists, biodiversity experts and policy analysts in:
• reviewing the existing scientific research on climate change trends and the predicted impacts on biodiversity in the islands of the Caribbean; 
• assessing key research needs; 
• assessing capacity needs;
• analysing policy directions.
</t>
  </si>
  <si>
    <t>Technical report, polic y brief,three working group thematic papers</t>
  </si>
  <si>
    <t>1. Enhanced awareness about potential impacts, resaearch gaps,  priorities for policy and action
2. Enhanced collaboration among researchers
3. Enhanced awareness of researchers about the importance of commiunicating to influence policy</t>
  </si>
  <si>
    <t>Report on 2-day workshop and half-day session with state stakeholders                                                
 Civil society agenda (6-8 page document)                              
Facebook discussion on civil society agenda</t>
  </si>
  <si>
    <t>Participation in IRF activities.</t>
  </si>
  <si>
    <t>Global</t>
  </si>
  <si>
    <t>IRF joint proposals, plans,  publications</t>
  </si>
  <si>
    <t xml:space="preserve">Functioning network of global think tanks collaborating to input into global policy processes.                                   </t>
  </si>
  <si>
    <t xml:space="preserve">This project contributed to:
• a greater awareness of forestry policy issues and objectives among all sectors of society;
• improved communication and collaboration among forestry stakeholders;
• a shared understanding of forest management issues in Commonwealth of Dominica;
</t>
  </si>
  <si>
    <t>Built capacity of the stakeholders in participatory planning processes and conflict management to enable the development of sustainable forest-based livelihoods in St. Vincent and the Grenadines.</t>
  </si>
  <si>
    <t xml:space="preserve">Built understanding on financing for sustainable forest management (SFM) in SIDS through the identification of gaps and opportunities; 
Enhanced skill for securing financing for SFM in SIDS;
Creation of networks among stakeholders involved in forest financing in small island developing states;
Sub-regional networks on financing for SFM established and/or strengthened;
Exchanged experiences on different approaches on financing SFM for SIDS;
Appropriation by key stakeholders of the project and its findings;
</t>
  </si>
  <si>
    <t xml:space="preserve">• developing a better understanding of what is participatory forest management and what is required to make it happen.
• developing a better understanding of the type of governance needed for effectively linking forest, livelihoods and poverty reduction.
• building capacity (knowledge and skills) for forest management through:
o enhancing the skills of participants in several areas, including project formulation, project management (thanks in large part to the mentoring arrangements), stakeholder identification and analysis, design and negotiation of forest co-management arrangements;
o improving or creating new relationships between actors (in particular between forestry departments and CBOs and small business people);
o supporting institutional development, again through mentoring and small grants, and by including strategic planning and management topics in the training activities;
o identifying and promoting business ideas with opportunities for community fundraising and income generation for CBO members;
o linking actors, especially CBOs, to sources of financial and technical assistance.
• created (or strengthened if it existed previously, but there is no evidence that it did exist) a regional community of actors with a shared commitment to managing forests in ways that are beneficial to both nature and people, especially people living in poverty.
• informal networking, on a regional scale, among actors at community-level.
• While it is always difficult to assess and attribute impacts on the ground, in terms of forest management and livelihoods, there is some evidence that the project has resulted in positive changes.
</t>
  </si>
  <si>
    <t>• developing a better understanding of what is participatory forest management and what is required to make it happen.
• developing a better understanding of the type of governance needed for effectively linking forest, livelihoods and poverty reduction.
• building capacity (knowledge and skills) for forest management through:
o enhancing the skills of participants in several areas, including project formulation, project management (thanks in large part to the mentoring arrangements), stakeholder identification and analysis, design and negotiation of forest co-management arrangements;
o improving or creating new relationships between actors (in particular between forestry departments and CBOs and small business people);
o supporting institutional development, again through mentoring and small grants, and by including strategic planning and management topics in the training activities;
o identifying and promoting business ideas with opportunities for community fundraising and income generation for CBO members;
o linking actors, especially CBOs, to sources of financial and technical assistance.
• created (or strengthened if it existed previously, but there is no evidence that it did exist) a regional community of actors with a shared commitment to managing forests in ways that are beneficial to both nature and people, especially people living in poverty.
• informal networking, on a regional scale, among actors at community-level.
• While it is always difficult to assess and attribute impacts on the ground, in terms of forest management and livelihoods, there is some evidence that the project has resulted in positive changes.</t>
  </si>
  <si>
    <t xml:space="preserve">enhanced skills of CBO participants in communication, especially focusing on effectively introducing their organisation and projects to donors and other potential partners;  increased appreciation of CBO participants of the importance of measuring livelihood  benefits of their work in community forestry, and the potential use of user-friendly 
participatory tools and methods for collecting this information;                </t>
  </si>
  <si>
    <t xml:space="preserve">identification of some key lessons and inspiration from the Fondes Amandes experience with community forestry that they can apply to their own work; development of key communication messages about how donors and other partners can 
effectively support CBO community forestry initiatives;presentation made at the CANARI regional conference Forests for People, People for 
Forests: Forest-based livelihoods in the Caribbean on May 6th 2010; 
• paper on community forestry in the Caribbean prepared and presented at the LACFC held in May 2010; 
• policy brief on community forestry in the Caribbean developed from the LACFC paper and published by CANARI (see http://www.canari.org/forests.asp) for dissemination to 
government, other CBOs / communities, donor and technical assistance agencies, and NGOs;
</t>
  </si>
  <si>
    <t xml:space="preserve">• Workshop report;
• Recommendations for improving the proposal application form and process for the UNDP/GEF/SGP;
• Video clips of interviews with CBO participants on lessons learnt for wider sensitisation of CBOs in Trinidad and Tobago;
• 12 draft project proposals from the participating CBOs for further development for submission, likely to the UNDP/GEF Small Grant Programme;
</t>
  </si>
  <si>
    <t xml:space="preserve">Short-term outcomes:
• Built capacity of 12 CBOs in rural Trinidad that are working in the area of biodiversity conservation and building sustainable livelihoods based on the use of natural resources in effective proposal writing;
• Sharing of experiences and lessons among participating CBOs;
• Enhanced relationships among participating CBOs;
Medium to long-term outcomes:
• Participating CBOs submit more effective project proposals and successfully access increased funding. This in turn will help donor organizations (such as the UNDP/GEF/ SGP) to better monitor and evaluate projects as proposals will be better formulated and planned;
• Increased collaboration among participating CBOs;
</t>
  </si>
  <si>
    <t>Needs assessment, selection of participants, design of workshop, facilitation of workshop and reporting</t>
  </si>
  <si>
    <t>To field test an approach to support forest-based community businesses in the Caribbean</t>
  </si>
  <si>
    <t>This project provides support to at least three community organisations to enhance the operation of existing forest-based businesses ideas.</t>
  </si>
  <si>
    <t xml:space="preserve">i. Identify community based orgnistions with an interest in developing forest based business opportunities
ii. Mentor groups to develop proposals for forest based business models.
iii. Assess and select proposals to be implemented via small grants.  
iv. Monitor and support project implementation.
v. Document lessons learnt on developing community forest-based businesses, drawing also on lessons learnt from other CANARI projects implemented under its Rural Livelihoods and Forest Governance and Livelihoods programmes.
vi. Disseminate the case study via publication on CANARI’s website and Facebook, targeted mailings, and posting on Scribd.  
</t>
  </si>
  <si>
    <t xml:space="preserve">Dominica, Saint Lucia, St. Vincent, Grenada and Trinidad and Tobago </t>
  </si>
  <si>
    <t>Improve the effectiveness of operation of at least 3  forest-based small businesses.</t>
  </si>
  <si>
    <t>Jamaica, Dominica, Saint Lucia, St. Vincent, Grenada, Trinidad and Tobago</t>
  </si>
  <si>
    <t>To facilitate the participatory development of a project proposal to build the resilience of forests to climate change in six Caribbean islands.</t>
  </si>
  <si>
    <t xml:space="preserve">i. Drafting of a concept note and outline project proposal 
ii. Organising a regional meeting of representatives of the Forestry Departments of the six target countries to review and input to refine the draft proposal
iii. Circulating the final version of the draft proposal to the Forestry Departments of the six target countries for comments and incorporating their comments.  
</t>
  </si>
  <si>
    <t>• Project concept note to be presented to the German funded Climate Change Initiative
• Short report on the Regional workshop on project development
• Final draft of project proposal on “Adaptation of Forest Managment for Climate Change” inclusive of a logical framework</t>
  </si>
  <si>
    <t>Contribute to knowledge about and understanding of the impacts of climate change on forests in the Caribbean region.  Contribute to the formulation of plans to manage the impacts of climate change on forest in the Caribbean.</t>
  </si>
  <si>
    <t>Enhancing food security from the fisheries sector in the Caribbean: Building the capacity of regional and national fisherfolk organisation networks to participate in fisheries governance and management</t>
  </si>
  <si>
    <t>European Union (EU)</t>
  </si>
  <si>
    <t>University of the West Indies - Centre for Resource Management and Environmental Studies (UWI-CERMES), Panos Caribbean, Caribbean Network of Fisherfolk Organisations (CNFO), Caribbean Regional Fisheries Mechanism (CRFM)</t>
  </si>
  <si>
    <t>To improve the contribution of the small-scale fisheries sector to food security in the Caribbean through building the capacity of regional and national fisherfolk organisations to participate in governance.</t>
  </si>
  <si>
    <t>$1,648,778</t>
  </si>
  <si>
    <t xml:space="preserve">i. Update the needs assessment for fisherfolk organisations by way of literature reviews and interviews; ii. Establish a fisherfolk action learning group of the CNFO and other fisherfolk leaders (from national fisherfolk networks) and key partners who can support them; iii. Establish a group of mentors to provide assitance to the CNFO and national fisherfolk organisations; iv. Conduct national workshops in 8 selected project countries to train fisherfolk leaders to support the development of the primary and national fisherfolk organisations in these countries; v. Establish and keep updated/ factilitate online project webpage and discussion forum; vi. Facilitate participatory video workshops to assist fisherfolk to create videos to tell the stories of their issue, needs, etc.; vii.  Support and facilitate participation of fisherfolk representatives in at least two key regional decision making meeting; viii. Establish a small grants facility to be used by the CNFO and its members to strengthen their capacity to participate in governance. </t>
  </si>
  <si>
    <t>Anguilla, Antigua and Barbuda, The Bahamas, Barbados, Belize, Dominica,  Grenada, Guyana, Haiti, Jamaica, Montserrat,  Saint Lucia, St. Kitts and Nevis, St. Vincent and the Grenadines, Suriname, Trinidad and Tobago, Turks and Caicos Islands.</t>
  </si>
  <si>
    <t xml:space="preserve">1. Built capacity of CNFO to effectively represent its members (networked national fisherfolk organisations) to bring the voice of fisherfolk into regional fisherfies governance and management and policy and planning processes; 2. Built capacity of national fisherfolk organisations, their networks of primary organisations and individual leaders (in at least 8 project countries) to participate in fisheries governance and management; 3. Enhanced system of communication across the regional and at least 8 national networks of fisherfolk organisations to share experiences and to develop common positions on their goals, needs and concerns; 4. Enhanced collaborative development and joint communication of key policy messages by fisherfolk at multiple levels to policy makers; and v. Improved participation of fisherfolk in national and regional processes for decision-making in governance and management of Caribbean fisheries. </t>
  </si>
  <si>
    <t xml:space="preserve">Fisherfolk organisations influencing the development and implementation  of regional and national fisheries and related policies and improving the contribution of the small-scale fisheries sector to food security in the Caribbean region. </t>
  </si>
  <si>
    <t>Participatory research to enhance climate change policy and institutions in the Caribbean: ARIA too pilot</t>
  </si>
  <si>
    <t xml:space="preserve">Climate and Development Knowledge Network (CDKN) </t>
  </si>
  <si>
    <t>World Resources Institute (WRI); Saint Lucia National Trust (SLNT)</t>
  </si>
  <si>
    <t>$90,000</t>
  </si>
  <si>
    <t>To pilot a rigorous and participatory research process in Saint Lucia and Trinidad and Tobago that builds understanding of effective climate change adaptation policy, institutions and actions and improves capacity for participatory climate change policy design and adaptation implementation in Caribbean SIDS.</t>
  </si>
  <si>
    <t xml:space="preserve">i.  Conduct ARIA Phase I workshops in Saint Lucia and Trinidad and Tobago to review and refine the ARIA workbooks and train researchers; ii. Establish an Advisory Panel to encourage buy-in from government, ensure high quality of research and reach out to important stakeholders;  iii. Conduct ARIA Phase I research in Saint Lucia and Trinidad and Tobago; iv. Conduct workshops in Saint Lucia and Trinidad and Tobago to review ARIA Phase I results and identify the three priority areas respectively for ARIA Phase II; v. Engage Advisory Panel in the review of the ARIA Phase I research and results; vi. Conduct ARIA Phase II research in Saint Lucia and Trinidad and Tobago; vii. Engage Advisory Panel in the review of the ARIA Phase II research and results for Saint Lucia and Trinidad and Tobago respectively; viii. Prepare technical report and policy briefs on the research findings and disseminate the information to the various stakeholders. </t>
  </si>
  <si>
    <t>Saint Lucia, Trinidad and Tobago</t>
  </si>
  <si>
    <t>i. Research reports on policy and institutional context; ii. Recommendations for reform in policies, institutions and actions in priority areas; iii. Advocacy products and civil society action to influence policy; iv. Knowledge products to build awareness; v. Recommendations for a process for vulnerability assessment and planning in Caribbean SIDS.</t>
  </si>
  <si>
    <t>Improvement in the capacity of Caribbean Islands to develop and implement effective climate change adaptation policy and actions.</t>
  </si>
  <si>
    <t>1. Improved capacity to map linkages among people, resources and groups.</t>
  </si>
  <si>
    <t>1. Improved understanding of stakeholders involved in the large pelagic and flyingfish fisheries in the Caribbean</t>
  </si>
  <si>
    <t>1. Improved understanding of what is meant by action leaning
2. Improved understanding of what it means to be a mentor</t>
  </si>
  <si>
    <t>1. Improved understanding of the needs of fisherfolk in the region
2. Improved understadning of EAF and its importance to fisherfolk in the region
3. Improved understanding of the impact of climate change on fishing activiites in the Caribbean</t>
  </si>
  <si>
    <t>Inter- American Institute for Cooperation on Agriculture (IICA)
Community Development Fund</t>
  </si>
  <si>
    <t>Action and learning about Small and Micro Enterprises as a pathway to a green economy in the Caribbean</t>
  </si>
  <si>
    <t xml:space="preserve">To explore how to nurture Small and Micro Enterprises, including those operating in the informal or semi-formal sectors, to be an engine for green and inclusive economic transformation in the Caribbean using an action research and learning approach with GE ALG members and other key partners in the region.  </t>
  </si>
  <si>
    <t xml:space="preserve">a. Prepare papers and deliver two presentations on the programme of work by the Caribbean Green Economy Action Learning Group (GE ALG) and the background paper on SMMEs at regional conference Caribbean Development: Standing Still or Standing Tall? Theoretical, Empirical and Policy Challenges hosted by the Sir Arthur Lewis Institute of Social and Economic Studies of the University of the West Indies, in Trinidad April 23-25 2014 
b. Establish Action Research and Learning Group on SMMEs in the Caribbean: Write Terms of Reference, identify and invite key change agents, confirm membership of the Group.  Potential members to include SMME leaders as well as representatives of key agencies and networks supporting SMMEs from civil society, government, and inter-governmental technical agencies
c. Facilitate two-day workshop to develop action research and learning plan for the Action Research and Learning Group on SMMEs in the Caribbean and write research and learning agenda
d. Support Group members with implementation of action learning activities in their businesses, organistions, sectors or countries via coaching
d. Hold second two-day workshop for Group members  to facilitate sharing and evaluation of lessons and recommendations on institutions and policy and financial instruments to support and empower small and micro enterprises so that they bring co-benefits (economic, environmental sustainability, social equity) and address issues of the informal sector
e. Develop policy brief with lessons and recommendations, graphic design, and disseminate to key target groups electronically
</t>
  </si>
  <si>
    <t xml:space="preserve">a. Two papers and two presentations on the programme of work by the Caribbean Green Economy Action Learning Group (GE ALG) and the background paper on SMMEs for a key regional conference 
b. Action Research and Learning Group on SMMEs in the Caribbean established
c. Report of first meeting of the Group
d. Research and learning agenda developed to explore how can SMMEs be catalysed, supported and empowered so that they bring co-benefits (economic, environmental sustainability, social equity) and address issues of the informal sector
e. Meeting report documenting actions and learnings by Group members
f. Policy brief written on how SMMEs can be catalysed, supported and empowered as a pathway to green economy in the Caribbean
</t>
  </si>
  <si>
    <t xml:space="preserve">a. Leaders from key organisations within and supporting the SMME sector in the Caribbean have enhanced understanding of the opportunities, challenges and issues for institutions and policy and financial instruments to catalyse, support and empower SMMEs as a pathway to green economy in the Caribbean 
b. Leaders from key organisations within and supporting the SMME sector in the Caribbean have enhanced understanding of how their roles and objectives can be better articulated with one another and aligned to broader local/national/regional/sectoral green economy pathways and strategies 
c. Leaders from key organisations within and supporting the SMME sector in the Caribbean have built capacity, commitment and are actively collaborating to support and empower small and micro enterprises so that they bring co-benefits (economic, environmental sustainability, social equity) and address issues of the informal sector
</t>
  </si>
  <si>
    <t>World Resources Institute (WRI)</t>
  </si>
  <si>
    <t>Members of the Independent Research Forum (IRF)</t>
  </si>
  <si>
    <t>December 6 2013</t>
  </si>
  <si>
    <t>December 31 2015</t>
  </si>
  <si>
    <t>One World: Building a transformative post-2015 sustainable development agenda</t>
  </si>
  <si>
    <t xml:space="preserve">• Strategically engage and build support among key stakeholders and decision makers in the post-2015 and SDG processes for an integrated post-2015 development agenda based on a single set of universal goals with sustainability and equity at the center—including through global and country-level engagement with civil society and private sector actors and coalitions.
• Provide practical, evidence-based analysis and operational guidance on the key elements of a post-2015 development agenda—vision and narrative; goals, targets and indicators; means of implementation; and measuring progress—with a special focus on sustainability and equity concerns.
• Strengthen LDC engagement and leadership in the post-2015 and SDG processes, and support interaction between LDCs and middle income countries. 
</t>
  </si>
  <si>
    <t>1. Informal Member State Retreats
2. Communication - website, blogs, publications
3. Research
4. Country-level and regional engagement
5. Support for LDCs</t>
  </si>
  <si>
    <t>Repreat reports, website, social media, technical papers</t>
  </si>
  <si>
    <t xml:space="preserve">• Training needs assessment
• Finalised project work plan
• A joint communication product developed by community groups
• Workshop reports
• Newspaper series on watershed protection
• Video case studies of successful watershed protection programmes by community groups
• Project website page
• Facebook album
• Electronic discussion forum
</t>
  </si>
  <si>
    <t>31/10/2010</t>
  </si>
  <si>
    <t>‘Green Economy’ Project in the British Virgin Islands</t>
  </si>
  <si>
    <t xml:space="preserve">i. A Review, Scoping and Stakeholder Consultation process The Review and scoping study involved extensive Stakeholder Consultation to examine the suitability of existing legal frameworks, state of environmental knowledge and institutional and societal capacity in each of the case study OTs. The scoping aspect of the work  enabled an early focus on areas where gaps and barriers are identified;
ii. OT hosted events (used the outputs from the Review, Scoping and Stakeholder Consultation process (and other inputs) in participatory workshop sessions. These events discussed the gaps and the barriers to actions and identified possible solutions. The workshops represented the completion of the Stakeholder Consultation;
iii. Reporting to the host OT government and UK government.
</t>
  </si>
  <si>
    <t>Anguilla</t>
  </si>
  <si>
    <t xml:space="preserve">Progress report which included:
a.  a list of stakeholders consulted to date and analysis of responses;
b.  an initial assessment of gaps and barriers based on work to date including contractor expert opinion and stakeholder views;
2. End of contract report  based on the Anguillan seminar,  focusing on synthesising and summarising the discussions and conclusions of the workshop and included:
a.  summary of the adequacy of the legal framework, state of environmental knowledge institutional (Government and Non-Government) and societal capacity;
b.  identification of areas where capacity and knowledge are regarded as fit for purpose; itemise and describe best practice which may be of value in other OTs;
c.  identification of areas where gaps and barriers exist in terms of capacity and knowledge; itemise and describe gaps and barriers; identification of actions needed;
d.  an updated list of stakeholders consulted and summary and analysis of views expressed.
</t>
  </si>
  <si>
    <t>13/3/2013</t>
  </si>
  <si>
    <t>28/02/2013</t>
  </si>
  <si>
    <t>28/03/2014</t>
  </si>
  <si>
    <t>Desk review of environmental policies, laws, structures</t>
  </si>
  <si>
    <t>A report on the availability and nature of relevant information, and ‘gaps and barriers’</t>
  </si>
  <si>
    <t>"Greening the economy” project in the UK Overseas Territory of Anguilla</t>
  </si>
  <si>
    <t xml:space="preserve">To determine the ways and means whereby existing institutions and decision making processes in Anguilla can be used to integrate environmental issues into decision making.
        </t>
  </si>
  <si>
    <t>To determine the ways and means whereby existing institutions and decision making processes in the British Virgin Islands  can be used to integrate environmental issues into decision making.</t>
  </si>
  <si>
    <t>Haitian study tour to Trinidad</t>
  </si>
  <si>
    <t>Facilitation of CNFO Consultation on Fisheries Policy Feb 2013</t>
  </si>
  <si>
    <t>Local Area Management Project</t>
  </si>
  <si>
    <t>EU Small Grants Facility</t>
  </si>
  <si>
    <t>Ministry of Planning, Utilities and Environment</t>
  </si>
  <si>
    <t>Facilitation of a participatory process to develop a new forest policy and then a protected areas policy for T&amp;T</t>
  </si>
  <si>
    <t>BIOPAMA capacity building project</t>
  </si>
  <si>
    <t>FAO</t>
  </si>
  <si>
    <t>IUCN</t>
  </si>
  <si>
    <t>GIZ</t>
  </si>
  <si>
    <t>FAO Social Protection</t>
  </si>
  <si>
    <t>RBC</t>
  </si>
  <si>
    <t>FLEGT Training Workshops</t>
  </si>
  <si>
    <t>Proected Areas Conference 2013</t>
  </si>
  <si>
    <t>CERMES</t>
  </si>
  <si>
    <t>USFWS</t>
  </si>
  <si>
    <t xml:space="preserve">UNDP </t>
  </si>
  <si>
    <t>EU</t>
  </si>
  <si>
    <t>Municipal Corportations more aware of the potential of community tourism.</t>
  </si>
  <si>
    <t>Forest and protected area policy: Development of a national Forests Policy</t>
  </si>
  <si>
    <t xml:space="preserve">Caribbean Green Economy Dialogues (Phase 2): Communicating the draft Caribbean position on green economy </t>
  </si>
  <si>
    <t>Caribbean Green Economy Dialogues (Phase 1): Regional Dialogues as part of the Green Economy Coalition National Dialogues</t>
  </si>
  <si>
    <t xml:space="preserve">Caribbean Green Economy Dialogues (Phase 3): Communication, policy influence, developing a programme of work for a Caribbean Green Economy Action Learning Group </t>
  </si>
  <si>
    <t>USFWS conference re conservation professionals: Model Programme to develop effective conservation professionals- Workshop II</t>
  </si>
  <si>
    <t>31/12/2011</t>
  </si>
  <si>
    <t>26/8/2010</t>
  </si>
  <si>
    <t xml:space="preserve">To organise and implement a follow-up meeting to advance the progress made during the workshop in Montelimar, Nicaragua last November and to explore the possibility of creating a new regional society of conservation professionals who embrace the importance of emphasising socialcontext of biodiversity conservation. </t>
  </si>
  <si>
    <t>Latin America and Caribbean</t>
  </si>
  <si>
    <t xml:space="preserve">Workshop for 50 conservation professionals </t>
  </si>
  <si>
    <t>WWB-LAC</t>
  </si>
  <si>
    <t>Regional study on community forestry in the Caribbean: community forestry case studies</t>
  </si>
  <si>
    <t xml:space="preserve">The purpose of this project is to strengthen existing strategies to improve forest law compliance and governance by building the capacity of forest managers in at least six small developing  states in the Caribbean region to facilitate effective participatory management through training, mentoring, development of a tool kit, and documenting and communicating illustrative case studies.  </t>
  </si>
  <si>
    <t>Workshop 1: explaining key concepts in participatory approaches  to forest management; appy key tools in facilitating participatory management; demonstrate effective facilitation techniques; identify key issues in forest management and governance which can be addressed through participatory approaches; discuss lessons learnt on facilitating participatory forest management in the islands from case studies and field visits; input into the development of a toolkit on facilitation of participatory processes for effective forest governance in the Caribbean; contribute to developing a work plan for facilitation or co-facilitationof participatory processes in project countries.   Workshop 2: practice using tools, peer-review and support to build capacity of participants in facilitating participatory forest management processes; peer input into documentation of case studies and lessons learnt on facilitating participatory forest management in the Caribbean islands to include in the toolkit; build the capacity of pariticpants to design and deliver a facilitated process based on an analysis of needs; build capacity of participants to identify key desired changes in behavior and relationships of stakeholders needed to facilitate participatory forest management processes; build capacity of participants to more effectively communicate the results of their work</t>
  </si>
  <si>
    <t>The development of a project proposal to build the resilience of forests to the impacts of climate change in six Caribbean islands: Regional workshop for Climate Change Proposal; and Preparation and submission of Climate Change Proposal to International Climate Initiative</t>
  </si>
  <si>
    <t>Participatory video demonstration and proposal preparation: Participatory video IDRC mFisheries</t>
  </si>
  <si>
    <t>Mission on P3D-Modelling of Watersheds in Dominica</t>
  </si>
  <si>
    <t xml:space="preserve">Caribbean Public Health Agency (CARPHA)
</t>
  </si>
  <si>
    <t>The project facilitated participatory three dimensional modelling (P3DM) processes for spatial planning to improve resilience to climate change and extreme events in the Soufriere-Scotts Head-Gallion area in Dominica.</t>
  </si>
  <si>
    <t>1. Mobilisation of participants/ stakeholders
2. Facilitating and handing over of the model
3. Developing a guide for the completed model</t>
  </si>
  <si>
    <t>1. A three dimensional model of the Soufriere-Scotts Head-Gallion area in Dominica.
2. Photos and ideo clips from the process and a report documenting the process, key findings and recommendations
3. Communication and visibility products that included a project webpage on CANARI's website, posts on project milestones on CNARI's Facebook and YouTube channels and at least one news report
4. Guide on using the completed model (electronic version only)</t>
  </si>
  <si>
    <t>Development of a Stakeholder Inventory &amp; Involvement Plan to support CLME+ Project Document and GEF CEO Endorsement Letter development</t>
  </si>
  <si>
    <t>United Nations Office for Project Services (UNOPS)</t>
  </si>
  <si>
    <t>To develop a stakeholder inventory and involvement plan for the CLME+ region</t>
  </si>
  <si>
    <t>1. Review CLME+ ProDoc oand other relevant documents
2. Develop the stakeholder inventory
3. Develop the stakeholder involvement plan</t>
  </si>
  <si>
    <t>Countries in the CLME+ region</t>
  </si>
  <si>
    <t>1. Stakeholder inventory
2. Stakeholder involvement plan</t>
  </si>
  <si>
    <t>Support to improve the effectiveness and sustainability of forest-based enterprises in St. Vincent and the Grenadines</t>
  </si>
  <si>
    <t>Food and Agriculture Organization of the United Nations</t>
  </si>
  <si>
    <t>To improve the effectiveness and sustainability of at least eight forest-based enterprises in St. Vincent and the Grenadines and to document and disseminate the lessons learnt on developing forest-based enterprises in the Caribbean</t>
  </si>
  <si>
    <t>1. Analyse the status of at least forest enterprises in St. Vincent and the Grenadines
2. Conduct workshops with community entrepreneurs to validate the results of the assessment and to identify/ develop business models for four of the enterprises interested in and with capacity for participating fully in the project
3. Provide mentoring and coaching to entrepreneurs to move them towards improving their enterprises
4. Conduct check-in visit and final evaluation with four community enterprises to assess progress, lessons learnt, outstanding capacity needs and next steps
5. e) Document and disseminate a lessons learnt document</t>
  </si>
  <si>
    <t>1. A document briefly outlining the status and capacity needs of at least eight forest-based enterprises in St. Vincent and the Grenadines
2. A document outlining business models for at least four enterprises participating in the project
3. A report on the mentoring exercise, capacity building and market testing conducted
4. A lessons learnt document on developing sustainable forest-based businesses</t>
  </si>
  <si>
    <t>ACP Fish II EAF CC training for CNFO: Training of fisherfolk in EAF and climate change</t>
  </si>
  <si>
    <t>Summary of information on forest and climate change in the Caribbean; Contribute to knowledge about and understanding of the impacts of climate change on forests in the Caribbean region.  Contribute to the formulation of plans to manage the impacts of climate change on forest in the Caribbean.</t>
  </si>
  <si>
    <t>Bermuda, Cayman Islands</t>
  </si>
  <si>
    <t xml:space="preserve">The overall objective was to establish a strategic overview across the three key areas :
i. Establishing the nature, sources and availability of relevant information including those areas where documentary information is lacking; 
ii. Provisionally identifying gaps (in knowledge or capacity) and barriers to action; and
iii. Providing the basis for a future stakeholder consultation in Bermuda and the Cayman Islands which will build on the desk review to establish stakeholder views on gaps and barriers.
</t>
  </si>
  <si>
    <t>Greening the economy” project in the UK Overseas Territories of Bermuda and the Cayman Islands</t>
  </si>
  <si>
    <t>Sensitisation workshop on sharing best practices to build resilience in the tourism and fisheries sectors in the OECS</t>
  </si>
  <si>
    <t>OECS Commission with funding from the European Union</t>
  </si>
  <si>
    <t>To facilitate the Regional Workshop on Best Practices to Build Resilience in the Tourism and Fisheries Sectors, July 13 – 15, 2015 Saint Vincent and the Grenadines.</t>
  </si>
  <si>
    <t>1. Prepare a work plan and inception meeting report
2. Participate in the Planning of the Workshop with the OECS Commission
3. Attend and Facilitate the Best Practices Workshop 
4. Review Rapporteur’s Workshop Report</t>
  </si>
  <si>
    <t>Antigua and Barbuda
Dominica
Grenada
Montserrat
St. Kitts and Nevis
Saint Lucia
St. Vincent and the Grenadines</t>
  </si>
  <si>
    <t xml:space="preserve">a) A Workplan and Inception Report.
b) Comments on the Draft Final Rapporteur’s Report.
c) Fisheries and tourism stakeholders sensitised and trained in “Best Practices to Build Resilience in the Tourism and Fisheries Sectors.”
</t>
  </si>
  <si>
    <t>1. Enhanced awareness of stakeholders in Montserrat on the impacts of climate change 
2. Identification of actions that need to be taken for mitigation and adaptation in priority areas</t>
  </si>
  <si>
    <t>Updating Montserrat’s National Climate Change Adaptation Policy and Developing an Action Plan</t>
  </si>
  <si>
    <t>To update the draft Policy to ensure that it is more focused to address the adaptation priorities in Montserrat, and to provide an accompanying Action Plan that can be used to operationalise the Policy through identifying specific actions that can realistically be undertaken given the resource constraints facing Montserrat</t>
  </si>
  <si>
    <t xml:space="preserve">1. Desk review of issues paper and climate change
2. Facilitate first stakeholder workshop and conduct interviews
3. Draft revised Climate Change Adaptation Policy and Action Plan 
4. Facilitate second stakeholder workshop and conduct interviews
5. Finalise revised Climate Change Adaptation Policy and Action Plan </t>
  </si>
  <si>
    <t xml:space="preserve">nception Report
Interim Report 1: Review Notes on Issues Paper and Climate Change Policy
Interim Report 2: Technical Consultation and Stakeholders Report
Draft Final Technical Report: Draft Revised Climate Change Policy, Action Plan
Final Technical Report: Final Revised Climate Change Policy, Action Plan
Project brief
Cabinet brief
</t>
  </si>
  <si>
    <t xml:space="preserve">Preparation of the full project investment for Climate Change Adaptation in the Eastern Caribbean Fisheries Sector </t>
  </si>
  <si>
    <t xml:space="preserve">GEF </t>
  </si>
  <si>
    <t xml:space="preserve">Fisheries Division Tnt
FAO
UWI CERMES
</t>
  </si>
  <si>
    <t>US$5,000.00</t>
  </si>
  <si>
    <t xml:space="preserve">To increase resilience and reduce vulnerability to climate change impacts in the Eastern Caribbean fisheries sector, through introduction of adaptation measures in fisheries management and capacity building of fisherfolk and aquaculturists. </t>
  </si>
  <si>
    <t>1. Prepare a preliminary national consultant's report for TnT
2. Participate in the project inception workshop
3. Conduct a national stakeholder consultation workshop
4. Prepare a national stakeholder consultation workshop report
5. Finalise the national consultant's  report for TnT
6. Participate in the final regional workshop</t>
  </si>
  <si>
    <t>Antigua And Barbuda,  Dominica,  Grenada,   St Kitts and Nevis,   St Lucia,  St Vincent and The Grenadines, Trinidad and Tobago</t>
  </si>
  <si>
    <t>National Consultants Report for TnT and the National Stakeholder Consultation Report</t>
  </si>
  <si>
    <t>Communications Strategy to support buy-in of the CLME Project Document by CLME+ Countries and the successful submission of the Project Document to the GEF Secretariat</t>
  </si>
  <si>
    <t>CLME PCU</t>
  </si>
  <si>
    <t>US$5850.00</t>
  </si>
  <si>
    <t>Development of a Communications Strategy to support buy-in of the CLME Project Document by CLME+ Countries and the successful submission of the Project Document to the GEF Secretariat</t>
  </si>
  <si>
    <t>Prepare a Communication Strategy to support buy-in of the CLME Project Document by CLME+Countries and the successful sub,ission of the project document to the GEF Secretariat.  Prapare a Non-technical summary of the CLME+ ProDoc.</t>
  </si>
  <si>
    <t>Communication Strategy to support buy-in of the CLME Project Document by CLME+Countries and the successful sub,ission of the project document to the GEF Secretariat.  Non-technical summary of the CLME+ ProDoc.</t>
  </si>
  <si>
    <t>Fernandes Phase 4: Taking it to the market</t>
  </si>
  <si>
    <t>To influence policy and practice to support the development of rural livelihoods in Trinidad and Tobago based on the sustainable use of natural resources to contribute to poverty reduction and rural development.</t>
  </si>
  <si>
    <t>1. Market analysis for the enterprises
2. Product development
3. Marketing and selling products and services
4. Business assessments and mentoring</t>
  </si>
  <si>
    <t xml:space="preserve">Trinidad and Tobago </t>
  </si>
  <si>
    <t>1. Report on market analysis
2. Report on prduct development
3. Report on marketing and selling products and services
4. Report on business assessments and mentoring</t>
  </si>
  <si>
    <t xml:space="preserve">1. Increased income from at least 2 enterprises in one community in Trinidad and Tobago
2. Increased employment in one community in Trinidad and Tobago
</t>
  </si>
  <si>
    <t>Technical assistance project: To facilitate a Regional Training workshop in Trinidad on Terrestrial Protected Area Management with IUCN BIOPAMA</t>
  </si>
  <si>
    <t>Organise and facilitate (1) five day training workshop for regional professionals involved, including a 2 day field trip to Matura National Park in Trinidad</t>
  </si>
  <si>
    <t xml:space="preserve">one (1) five day regional workshop held in Trinidad. One technical report </t>
  </si>
  <si>
    <t xml:space="preserve">Tour of Matura National Park and meetings with stakeholders; Tour of the Caroni Swamp Protected Area; Meeting with Forestry Division at the Aripo Savannas Protected Area; Meeting at University of the West Indies; </t>
  </si>
  <si>
    <t>Trinidad and Tobago, Haiti</t>
  </si>
  <si>
    <t>22/06/2015</t>
  </si>
  <si>
    <t>27/06/2015</t>
  </si>
  <si>
    <t>24/12/2014</t>
  </si>
  <si>
    <t xml:space="preserve">ongoing </t>
  </si>
  <si>
    <t xml:space="preserve">Conduct researcg in two Caribbean countries - Trinidad and Tobago and St. Vincent and the Grenadines - on the linkages between social protection, natural resource management, women's and overall people's empowerment and poverty allieviation in fisheries - and forestry - dependent communities. </t>
  </si>
  <si>
    <t>Trinidad and Tobago, St. Vincent and the Grenadines</t>
  </si>
  <si>
    <t xml:space="preserve">Activity 1: Develop the conceptual framework for the project
Activity 2: Conduct desk study of regional policies that are relevant to social protection and sustainable forestry and fisheries development that should be implemented at the national level
Activity 3: Conduct a desk study in each target country
Activity 4: Develop a qualitative methodology guide, including research questions, guiding questions and qualitative tools, sequencing and fieldwork plan
Activity 5: Conduct semi-structured interviews with key informants in each country: forest users and fisherfolk and community leaders in 2-3 selected fisheries- and forestry-dependent communities; key public sector agencies (forestry, fisheries, poverty alleviation, etc.) and other key support agencies (public, private and civil society)
Activity 6: Compile preliminary findings from each country to present for validation, input and analysis by stakeholders
Activity 7: Facilitate a 1-day national workshop in each country to present preliminary findings and elicit input from stakeholders from both the fisheries and forestry sectors (divided by men and women beneficiaries and non-beneficiaries of social protection programmes from the communities targeted)
Activity 8: Write technical report/case study that synthesises results from the two countries and put findings in the regional context. </t>
  </si>
  <si>
    <t xml:space="preserve">Conceptual Framework and qualitative methodology guide; compilation of preliminart finding for each country; technical report/case study. </t>
  </si>
  <si>
    <t xml:space="preserve">To contribute to FAO's project to enhance national social protection systems to empower rural communities and their organisations so that these can help the transition towards more sustainable and equitable natural resource management and poverty reduction. </t>
  </si>
  <si>
    <t>CERMES contracted CANARI to participate in the validation meetings in July 2010 at the Soufriere/Scotts Head Marine Reserve (SSMR) in Dominica and to formulate preliminary recommendations on improved institutional and participatory arrangements with emphasis on the capacity development needed to support them.</t>
  </si>
  <si>
    <t xml:space="preserve">Local Area Management Project (LAMP) </t>
  </si>
  <si>
    <t>Soufriere/Scotts Head Marine Reserve case study</t>
  </si>
  <si>
    <t xml:space="preserve">participation in the validation meetings held from July 19th to July 21st. </t>
  </si>
  <si>
    <t>To prepare and facilitate the consultation on the Implementation and Mainstreaming of Regional Fisheries Policies into Small-scale Fishereis Governance Arrangements in the Caribbean</t>
  </si>
  <si>
    <t>CTA/CRFM/ CNFO</t>
  </si>
  <si>
    <t xml:space="preserve">To draft an agenda; Coordinate the preparation of presentations; To facilitate the four (4) day consultation; To draft the consultation report </t>
  </si>
  <si>
    <t>Guyana</t>
  </si>
  <si>
    <t>Draft agenda, Presentations, four day consultation, finalised consultation report</t>
  </si>
  <si>
    <t>31/03/2013</t>
  </si>
  <si>
    <t xml:space="preserve">Ongoing </t>
  </si>
  <si>
    <t xml:space="preserve">* Report on national workshop           
* Discussion paper: Walking the path towards a green economy - 
Developing a national position and strategy on green economy
and sustainable consumption and production in Saint Lucia                                                         * Regional programme of work: Strategic planning for sustainable development in the Francophone Caribbean: a project for capacity building in sustainable patterns of consumption and production         
       </t>
  </si>
  <si>
    <t>Strengthening CANARI’s role in coordinating regional activities in the area of sustainable methods of production and consumption and green economy</t>
  </si>
  <si>
    <t>• Finalising a regional programme document and national proposals to be submitted to potential future partners, in order to seek funding for strengthening of capacities for sustainable methods of consumption and production;                                                                        •  Supporting the ongoing efforts to develop a national strategy and a plan of action for Saint Lucia towards the adoption of sustainable methods of consumption and production, in the framework of the search for a green economy</t>
  </si>
  <si>
    <t xml:space="preserve">A 1 day national workshop in Saint Lucia to present the Saint Lucia  national strategy and plan of action, train representatives of Saint Lucia, Dominica and Haiti on sustainable methods of production and consumption, and validate the regional and national proposals for implementation of projects; </t>
  </si>
  <si>
    <t>UNDP CBO Training workshop in project design and proposal writing</t>
  </si>
  <si>
    <t>A 2-day national workshop to enhance understanding and awareness about climate change and to draft a plan of action to address the impacts of climate change on natural resources and associated livelihoods.                                                                                                                                   A half-day session to present the draft civil society agenda to other stakeholders.                                                          Finalisation of civil society agenda and sharing of lessons learned and experiences through the hosting of a discussion forum on the development of the agenda on CANARI’s Facebook page, posting YouTube videos and hosting a project page on CANARI’s website</t>
  </si>
  <si>
    <t>Four (4) one-day training workshops .                                                                                          Establishment of a network of women in small businesses based on use of natural resources                    Small grant allocations for implementation of resilience building measures to climate change in businesses / improvement of businesses                                                                               Documentation of two (2) case studies based on the project experiences of rural women managing small businesses based on sustainable use of natural resources in Trinidad and Tobago                                                                                                                                                              Development of a policy brief targeted at policy makers highlighting what is needed by rural women to implement and manage small businesses based on the sustainable use of natural resources                                                                                                                                                             Presentation of project findings to key stakeholders and at regional fora by members of the network of women in small businesses based on use of natural resources</t>
  </si>
  <si>
    <t>Three (3)-day participatory training workshop Participatory video training and production Photojournal training and production                                                                                                 Development and implementation of a resilience-building plan                                                                   Case study                                                                                                                                                  Community report</t>
  </si>
  <si>
    <t>Workshop report                                                                                                                                                                                        Participatory video                                                                                                                                                                                                      Photojournal                                                                                                                                                                                                           2 progress reports                                                                                                                                                                                        Community report                                                                                                                                                                                                         Case study Final report</t>
  </si>
  <si>
    <t>CANARI PROJECTS DATABASE</t>
  </si>
  <si>
    <r>
      <t xml:space="preserve">Barbados
Dominica
Guyana
Jamaica
Saint Lucia
 St. Vincent
Suriname
</t>
    </r>
    <r>
      <rPr>
        <sz val="12"/>
        <color indexed="8"/>
        <rFont val="Arial Narrow"/>
        <family val="2"/>
      </rPr>
      <t>Trinidad</t>
    </r>
    <r>
      <rPr>
        <sz val="12"/>
        <color theme="1"/>
        <rFont val="Arial Narrow"/>
        <family val="2"/>
      </rPr>
      <t xml:space="preserve"> and Tobago </t>
    </r>
  </si>
  <si>
    <t>a.      clear strategic directions relevant to needs of stakeholders guiding CANARI’s work, including  and enabling the development of partnerships with other organisations for work in common areas of interest;</t>
  </si>
  <si>
    <r>
      <t>To assist the Scientific Content Coordinator, Mike Oath am, with the preparation and facilitation of the forest research workshop organised by UTT-ECIAF for November 3</t>
    </r>
    <r>
      <rPr>
        <vertAlign val="superscript"/>
        <sz val="12"/>
        <color indexed="8"/>
        <rFont val="Arial Narrow"/>
        <family val="2"/>
      </rPr>
      <t>rd</t>
    </r>
    <r>
      <rPr>
        <sz val="12"/>
        <color theme="1"/>
        <rFont val="Arial Narrow"/>
        <family val="2"/>
      </rPr>
      <t xml:space="preserve"> – 5</t>
    </r>
    <r>
      <rPr>
        <vertAlign val="superscript"/>
        <sz val="12"/>
        <color indexed="8"/>
        <rFont val="Arial Narrow"/>
        <family val="2"/>
      </rPr>
      <t>th</t>
    </r>
    <r>
      <rPr>
        <sz val="12"/>
        <color theme="1"/>
        <rFont val="Arial Narrow"/>
        <family val="2"/>
      </rPr>
      <t xml:space="preserve"> 2009.</t>
    </r>
  </si>
  <si>
    <t>£194,563</t>
  </si>
  <si>
    <r>
      <t xml:space="preserve">The search for a </t>
    </r>
    <r>
      <rPr>
        <i/>
        <sz val="12"/>
        <color theme="1"/>
        <rFont val="Arial Narrow"/>
        <family val="2"/>
      </rPr>
      <t>new</t>
    </r>
    <r>
      <rPr>
        <sz val="12"/>
        <color theme="1"/>
        <rFont val="Arial Narrow"/>
        <family val="2"/>
      </rPr>
      <t xml:space="preserve"> economy in the Caribbean: Launching the programme of work for the Caribbean Green Economy Action Learning Group (Phase 4)</t>
    </r>
  </si>
  <si>
    <r>
      <t>To build capacity in national and local institutions to assess the potential of economic instruments to enhance watershed protection services and improve livelihoods, and to design and employ such instruments when</t>
    </r>
    <r>
      <rPr>
        <sz val="12"/>
        <color indexed="8"/>
        <rFont val="Arial Narrow"/>
        <family val="2"/>
      </rPr>
      <t xml:space="preserve"> appropriate</t>
    </r>
  </si>
  <si>
    <r>
      <t xml:space="preserve">To build the capacity of </t>
    </r>
    <r>
      <rPr>
        <sz val="12"/>
        <color theme="1"/>
        <rFont val="Arial Narrow"/>
        <family val="2"/>
      </rPr>
      <t>NGOs</t>
    </r>
    <r>
      <rPr>
        <sz val="12"/>
        <color rgb="FF000000"/>
        <rFont val="Arial Narrow"/>
        <family val="2"/>
      </rPr>
      <t xml:space="preserve"> in Barbados to identify appropriate projects that address real needs central to the organisation’s work and to develop effective plans for implementation of these projects.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</si>
</sst>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409]#,##0"/>
  </numFmts>
  <fonts count="13" x14ac:knownFonts="1">
    <font>
      <sz val="11"/>
      <color theme="1"/>
      <name val="Candara"/>
      <family val="2"/>
      <scheme val="minor"/>
    </font>
    <font>
      <sz val="11"/>
      <color theme="1"/>
      <name val="Candara"/>
      <family val="2"/>
      <scheme val="minor"/>
    </font>
    <font>
      <b/>
      <sz val="11"/>
      <color theme="1"/>
      <name val="Candara"/>
      <family val="2"/>
      <scheme val="minor"/>
    </font>
    <font>
      <sz val="11"/>
      <color theme="1"/>
      <name val="Arial"/>
      <family val="2"/>
    </font>
    <font>
      <sz val="12"/>
      <color theme="1"/>
      <name val="Arial Narrow"/>
      <family val="2"/>
    </font>
    <font>
      <b/>
      <sz val="20"/>
      <color theme="1"/>
      <name val="Arial Narrow"/>
      <family val="2"/>
    </font>
    <font>
      <b/>
      <sz val="12"/>
      <color theme="1"/>
      <name val="Arial Narrow"/>
      <family val="2"/>
    </font>
    <font>
      <sz val="12"/>
      <name val="Arial Narrow"/>
      <family val="2"/>
    </font>
    <font>
      <sz val="12"/>
      <color rgb="FF000000"/>
      <name val="Arial Narrow"/>
      <family val="2"/>
    </font>
    <font>
      <sz val="12"/>
      <color indexed="8"/>
      <name val="Arial Narrow"/>
      <family val="2"/>
    </font>
    <font>
      <vertAlign val="superscript"/>
      <sz val="12"/>
      <color indexed="8"/>
      <name val="Arial Narrow"/>
      <family val="2"/>
    </font>
    <font>
      <i/>
      <sz val="12"/>
      <color theme="1"/>
      <name val="Arial Narrow"/>
      <family val="2"/>
    </font>
    <font>
      <sz val="20"/>
      <color theme="1"/>
      <name val="Arial Narrow"/>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41">
    <xf numFmtId="0" fontId="0" fillId="0" borderId="0" xfId="0"/>
    <xf numFmtId="0" fontId="3" fillId="0" borderId="0" xfId="0" applyFont="1" applyAlignment="1">
      <alignment horizontal="left" indent="5"/>
    </xf>
    <xf numFmtId="0" fontId="2" fillId="0" borderId="0" xfId="0" applyFont="1"/>
    <xf numFmtId="0" fontId="4" fillId="0" borderId="0" xfId="0" applyFont="1" applyAlignment="1">
      <alignment vertical="top" wrapText="1"/>
    </xf>
    <xf numFmtId="164" fontId="5" fillId="0" borderId="0" xfId="0" applyNumberFormat="1" applyFont="1" applyAlignment="1">
      <alignment vertical="top" wrapText="1"/>
    </xf>
    <xf numFmtId="0" fontId="6" fillId="0" borderId="0" xfId="0" applyFont="1" applyFill="1" applyAlignment="1">
      <alignment vertical="top" wrapText="1"/>
    </xf>
    <xf numFmtId="164" fontId="6" fillId="0" borderId="0" xfId="0" applyNumberFormat="1" applyFont="1" applyFill="1" applyAlignment="1">
      <alignment vertical="top" wrapText="1"/>
    </xf>
    <xf numFmtId="0" fontId="6" fillId="0" borderId="0" xfId="0" applyFont="1" applyAlignment="1">
      <alignment vertical="top" wrapText="1"/>
    </xf>
    <xf numFmtId="0" fontId="7" fillId="0" borderId="0" xfId="0" applyFont="1" applyFill="1" applyAlignment="1">
      <alignment vertical="top" wrapText="1"/>
    </xf>
    <xf numFmtId="0" fontId="4" fillId="0" borderId="0" xfId="0" applyFont="1" applyFill="1" applyBorder="1" applyAlignment="1">
      <alignment vertical="top" wrapText="1"/>
    </xf>
    <xf numFmtId="14" fontId="4" fillId="0" borderId="0" xfId="0" applyNumberFormat="1" applyFont="1" applyFill="1" applyAlignment="1">
      <alignment vertical="top" wrapText="1"/>
    </xf>
    <xf numFmtId="164" fontId="4" fillId="0" borderId="0" xfId="0" applyNumberFormat="1" applyFont="1" applyFill="1" applyBorder="1" applyAlignment="1">
      <alignment vertical="top" wrapText="1"/>
    </xf>
    <xf numFmtId="0" fontId="4" fillId="0" borderId="0" xfId="0" applyFont="1" applyFill="1" applyAlignment="1">
      <alignment vertical="top" wrapText="1"/>
    </xf>
    <xf numFmtId="14" fontId="4" fillId="0" borderId="0" xfId="0" applyNumberFormat="1" applyFont="1" applyFill="1" applyBorder="1" applyAlignment="1">
      <alignment vertical="top" wrapText="1"/>
    </xf>
    <xf numFmtId="15" fontId="4" fillId="0" borderId="0" xfId="0" applyNumberFormat="1" applyFont="1" applyFill="1" applyBorder="1" applyAlignment="1">
      <alignment vertical="top" wrapText="1"/>
    </xf>
    <xf numFmtId="0" fontId="8" fillId="0" borderId="0" xfId="0" applyFont="1" applyFill="1" applyAlignment="1">
      <alignment horizontal="left" vertical="top" wrapText="1"/>
    </xf>
    <xf numFmtId="0" fontId="4" fillId="0" borderId="0" xfId="0" applyNumberFormat="1" applyFont="1" applyFill="1" applyBorder="1" applyAlignment="1">
      <alignment vertical="top" wrapText="1"/>
    </xf>
    <xf numFmtId="0" fontId="7" fillId="0" borderId="0" xfId="0" applyFont="1" applyAlignment="1">
      <alignment vertical="top" wrapText="1"/>
    </xf>
    <xf numFmtId="15" fontId="4" fillId="0" borderId="0" xfId="0" applyNumberFormat="1" applyFont="1" applyFill="1" applyAlignment="1">
      <alignment vertical="top" wrapText="1"/>
    </xf>
    <xf numFmtId="164" fontId="4" fillId="0" borderId="0" xfId="0" applyNumberFormat="1" applyFont="1" applyFill="1" applyAlignment="1">
      <alignment vertical="top" wrapText="1"/>
    </xf>
    <xf numFmtId="0" fontId="4" fillId="0" borderId="0" xfId="0" applyFont="1" applyFill="1" applyAlignment="1">
      <alignment horizontal="left" vertical="top" wrapText="1"/>
    </xf>
    <xf numFmtId="0" fontId="4" fillId="2" borderId="0" xfId="0" applyFont="1" applyFill="1" applyAlignment="1">
      <alignment vertical="top" wrapText="1"/>
    </xf>
    <xf numFmtId="0" fontId="4" fillId="0" borderId="0" xfId="0" applyFont="1" applyFill="1" applyAlignment="1">
      <alignment horizontal="justify" vertical="top" wrapText="1"/>
    </xf>
    <xf numFmtId="0" fontId="4" fillId="0" borderId="0" xfId="2" applyNumberFormat="1" applyFont="1" applyFill="1" applyBorder="1" applyAlignment="1">
      <alignment vertical="top" wrapText="1"/>
    </xf>
    <xf numFmtId="164" fontId="4" fillId="0" borderId="0" xfId="1" applyNumberFormat="1" applyFont="1" applyFill="1" applyAlignment="1">
      <alignment vertical="top" wrapText="1"/>
    </xf>
    <xf numFmtId="0" fontId="4" fillId="0" borderId="0" xfId="0" applyFont="1" applyFill="1" applyAlignment="1">
      <alignment horizontal="justify" vertical="top"/>
    </xf>
    <xf numFmtId="164" fontId="7" fillId="0" borderId="0" xfId="0" applyNumberFormat="1" applyFont="1" applyFill="1" applyAlignment="1">
      <alignment vertical="top" wrapText="1"/>
    </xf>
    <xf numFmtId="0" fontId="7" fillId="0" borderId="0" xfId="0" applyFont="1" applyFill="1" applyAlignment="1">
      <alignment horizontal="left" vertical="top" wrapText="1"/>
    </xf>
    <xf numFmtId="0" fontId="4" fillId="0" borderId="0" xfId="0" applyFont="1" applyFill="1" applyAlignment="1">
      <alignment vertical="top"/>
    </xf>
    <xf numFmtId="0" fontId="4" fillId="0" borderId="0" xfId="0" applyNumberFormat="1" applyFont="1" applyFill="1" applyAlignment="1">
      <alignment vertical="top" wrapText="1"/>
    </xf>
    <xf numFmtId="17" fontId="4" fillId="0" borderId="0" xfId="0" applyNumberFormat="1" applyFont="1" applyFill="1" applyBorder="1" applyAlignment="1">
      <alignment vertical="top" wrapText="1"/>
    </xf>
    <xf numFmtId="17" fontId="4" fillId="0" borderId="0" xfId="0" applyNumberFormat="1" applyFont="1" applyFill="1" applyAlignment="1">
      <alignment vertical="top" wrapText="1"/>
    </xf>
    <xf numFmtId="14" fontId="4" fillId="0" borderId="0" xfId="0" applyNumberFormat="1" applyFont="1" applyFill="1" applyAlignment="1">
      <alignment horizontal="left" vertical="top" wrapText="1"/>
    </xf>
    <xf numFmtId="164" fontId="4" fillId="0" borderId="0" xfId="0" applyNumberFormat="1" applyFont="1" applyFill="1" applyAlignment="1">
      <alignment horizontal="right" vertical="top" wrapText="1"/>
    </xf>
    <xf numFmtId="164" fontId="4" fillId="0" borderId="0" xfId="0" applyNumberFormat="1" applyFont="1" applyFill="1" applyBorder="1" applyAlignment="1">
      <alignment horizontal="right" vertical="top" wrapText="1"/>
    </xf>
    <xf numFmtId="0" fontId="8" fillId="0" borderId="0" xfId="0" applyFont="1" applyFill="1" applyAlignment="1">
      <alignment vertical="top" wrapText="1"/>
    </xf>
    <xf numFmtId="14" fontId="7" fillId="0" borderId="0" xfId="0" applyNumberFormat="1" applyFont="1" applyFill="1" applyAlignment="1">
      <alignment vertical="top" wrapText="1"/>
    </xf>
    <xf numFmtId="0" fontId="4" fillId="0" borderId="0" xfId="0" applyFont="1" applyFill="1" applyBorder="1" applyAlignment="1">
      <alignment vertical="top"/>
    </xf>
    <xf numFmtId="0" fontId="4" fillId="0" borderId="0" xfId="0" applyFont="1" applyBorder="1" applyAlignment="1">
      <alignment vertical="top" wrapText="1"/>
    </xf>
    <xf numFmtId="164" fontId="4" fillId="0" borderId="0" xfId="0" applyNumberFormat="1" applyFont="1" applyAlignment="1">
      <alignment vertical="top" wrapText="1"/>
    </xf>
    <xf numFmtId="0" fontId="12" fillId="0" borderId="0" xfId="0" applyFont="1" applyAlignment="1">
      <alignment vertical="top" wrapText="1"/>
    </xf>
  </cellXfs>
  <cellStyles count="3">
    <cellStyle name="Comma" xfId="2" builtinId="3"/>
    <cellStyle name="Normal" xfId="0" builtinId="0"/>
    <cellStyle name="Percent" xfId="1" builtinId="5"/>
  </cellStyles>
  <dxfs count="13">
    <dxf>
      <font>
        <b val="0"/>
        <i val="0"/>
        <strike val="0"/>
        <condense val="0"/>
        <extend val="0"/>
        <outline val="0"/>
        <shadow val="0"/>
        <u val="none"/>
        <vertAlign val="baseline"/>
        <sz val="12"/>
        <color theme="1"/>
        <name val="Arial Narrow"/>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2"/>
        <color theme="1"/>
        <name val="Arial Narrow"/>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Arial Narrow"/>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Arial Narrow"/>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Arial Narrow"/>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Arial Narrow"/>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Arial Narrow"/>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Arial Narrow"/>
        <scheme val="none"/>
      </font>
      <numFmt numFmtId="164" formatCode="[$$-409]#,##0"/>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Arial Narrow"/>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Arial Narrow"/>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Arial Narrow"/>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Arial Narrow"/>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Arial Narrow"/>
        <scheme val="none"/>
      </font>
      <fill>
        <patternFill patternType="none">
          <fgColor indexed="64"/>
          <bgColor auto="1"/>
        </patternFill>
      </fill>
      <alignment horizontal="general" vertical="top"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able1" displayName="Table1" ref="B2:L99" totalsRowShown="0" headerRowDxfId="1" dataDxfId="0">
  <autoFilter ref="B2:L99"/>
  <sortState ref="B2:W112">
    <sortCondition ref="B1:B113"/>
  </sortState>
  <tableColumns count="11">
    <tableColumn id="1" name="Name of project" dataDxfId="12"/>
    <tableColumn id="12" name="Funding agency" dataDxfId="11"/>
    <tableColumn id="2" name="Partner(s)" dataDxfId="10"/>
    <tableColumn id="3" name="Start date _x000a_(dd/mm/yyyy)" dataDxfId="9"/>
    <tableColumn id="4" name="End date_x000a_(dd/mm/yyyy)" dataDxfId="8"/>
    <tableColumn id="5" name="Value" dataDxfId="7"/>
    <tableColumn id="6" name="Project goal" dataDxfId="6"/>
    <tableColumn id="7" name="Project activities" dataDxfId="5"/>
    <tableColumn id="8" name="Project countries" dataDxfId="4"/>
    <tableColumn id="16" name="Outputs" dataDxfId="3"/>
    <tableColumn id="9" name="Outcomes" dataDxfId="2"/>
  </tableColumns>
  <tableStyleInfo name="TableStyleMedium13" showFirstColumn="0" showLastColumn="0" showRowStripes="1" showColumnStripes="0"/>
</table>
</file>

<file path=xl/theme/theme1.xml><?xml version="1.0" encoding="utf-8"?>
<a:theme xmlns:a="http://schemas.openxmlformats.org/drawingml/2006/main" name="Human">
  <a:themeElements>
    <a:clrScheme name="Human">
      <a:dk1>
        <a:sysClr val="windowText" lastClr="000000"/>
      </a:dk1>
      <a:lt1>
        <a:sysClr val="window" lastClr="FFFFFF"/>
      </a:lt1>
      <a:dk2>
        <a:srgbClr val="795339"/>
      </a:dk2>
      <a:lt2>
        <a:srgbClr val="F7EEDD"/>
      </a:lt2>
      <a:accent1>
        <a:srgbClr val="AD2E27"/>
      </a:accent1>
      <a:accent2>
        <a:srgbClr val="3F3D66"/>
      </a:accent2>
      <a:accent3>
        <a:srgbClr val="17517A"/>
      </a:accent3>
      <a:accent4>
        <a:srgbClr val="877E48"/>
      </a:accent4>
      <a:accent5>
        <a:srgbClr val="AF8B1E"/>
      </a:accent5>
      <a:accent6>
        <a:srgbClr val="A35E21"/>
      </a:accent6>
      <a:hlink>
        <a:srgbClr val="9B7300"/>
      </a:hlink>
      <a:folHlink>
        <a:srgbClr val="D6A73B"/>
      </a:folHlink>
    </a:clrScheme>
    <a:fontScheme name="Human">
      <a:majorFont>
        <a:latin typeface="Candara"/>
        <a:ea typeface=""/>
        <a:cs typeface=""/>
        <a:font script="Jpan" typeface="ＭＳ Ｐゴシック"/>
        <a:font script="Hang" typeface="HY견명조"/>
        <a:font script="Hans" typeface="华文新魏"/>
        <a:font script="Hant" typeface="新細明體"/>
        <a:font script="Arab" typeface="Arial"/>
        <a:font script="Hebr" typeface="Arial"/>
        <a:font script="Thai" typeface="Kodchiang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ndara"/>
        <a:ea typeface=""/>
        <a:cs typeface=""/>
        <a:font script="Jpan" typeface="ＭＳ Ｐゴシック"/>
        <a:font script="Hang" typeface="HY견명조"/>
        <a:font script="Hans" typeface="华文楷体"/>
        <a:font script="Hant" typeface="新細明體"/>
        <a:font script="Arab" typeface="Arial"/>
        <a:font script="Hebr" typeface="Arial"/>
        <a:font script="Thai" typeface="Kodchiang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Human">
      <a:fillStyleLst>
        <a:solidFill>
          <a:schemeClr val="phClr"/>
        </a:solidFill>
        <a:gradFill>
          <a:gsLst>
            <a:gs pos="0">
              <a:schemeClr val="phClr">
                <a:tint val="30000"/>
                <a:satMod val="175000"/>
              </a:schemeClr>
            </a:gs>
            <a:gs pos="50000">
              <a:schemeClr val="phClr">
                <a:tint val="55000"/>
                <a:satMod val="200000"/>
              </a:schemeClr>
            </a:gs>
            <a:gs pos="70000">
              <a:schemeClr val="phClr">
                <a:tint val="70000"/>
                <a:satMod val="175000"/>
              </a:schemeClr>
            </a:gs>
            <a:gs pos="100000">
              <a:schemeClr val="phClr">
                <a:tint val="85000"/>
                <a:satMod val="175000"/>
              </a:schemeClr>
            </a:gs>
          </a:gsLst>
          <a:lin ang="8000000" scaled="1"/>
        </a:gradFill>
        <a:gradFill>
          <a:gsLst>
            <a:gs pos="0">
              <a:schemeClr val="phClr">
                <a:shade val="100000"/>
                <a:satMod val="140000"/>
              </a:schemeClr>
            </a:gs>
            <a:gs pos="40000">
              <a:schemeClr val="phClr">
                <a:shade val="65000"/>
                <a:satMod val="140000"/>
              </a:schemeClr>
            </a:gs>
            <a:gs pos="70000">
              <a:schemeClr val="phClr">
                <a:shade val="40000"/>
                <a:satMod val="115000"/>
              </a:schemeClr>
            </a:gs>
            <a:gs pos="100000">
              <a:schemeClr val="phClr">
                <a:shade val="20000"/>
                <a:satMod val="115000"/>
              </a:schemeClr>
            </a:gs>
          </a:gsLst>
          <a:lin ang="8000000" scaled="1"/>
        </a:gradFill>
      </a:fillStyleLst>
      <a:lnStyleLst>
        <a:ln w="5000" cap="rnd" cmpd="sng" algn="ctr">
          <a:solidFill>
            <a:schemeClr val="phClr"/>
          </a:solidFill>
          <a:prstDash val="solid"/>
        </a:ln>
        <a:ln w="12700" cap="rnd" cmpd="sng" algn="ctr">
          <a:solidFill>
            <a:schemeClr val="phClr"/>
          </a:solidFill>
          <a:prstDash val="solid"/>
        </a:ln>
        <a:ln w="28100" cap="rnd" cmpd="sng" algn="ctr">
          <a:solidFill>
            <a:schemeClr val="phClr"/>
          </a:solidFill>
          <a:prstDash val="solid"/>
        </a:ln>
      </a:lnStyleLst>
      <a:effectStyleLst>
        <a:effectStyle>
          <a:effectLst>
            <a:outerShdw blurRad="39000" dist="25400" dir="9000000" rotWithShape="0">
              <a:srgbClr val="1A0000">
                <a:alpha val="35000"/>
              </a:srgbClr>
            </a:outerShdw>
          </a:effectLst>
        </a:effectStyle>
        <a:effectStyle>
          <a:effectLst>
            <a:outerShdw blurRad="39000" dist="25400" dir="9000000" rotWithShape="0">
              <a:srgbClr val="1A0000">
                <a:alpha val="40000"/>
              </a:srgbClr>
            </a:outerShdw>
          </a:effectLst>
        </a:effectStyle>
        <a:effectStyle>
          <a:effectLst>
            <a:outerShdw blurRad="39000" dist="25400" dir="9000000" rotWithShape="0">
              <a:srgbClr val="000000">
                <a:alpha val="40000"/>
              </a:srgbClr>
            </a:outerShdw>
          </a:effectLst>
          <a:scene3d>
            <a:camera prst="orthographicFront">
              <a:rot lat="0" lon="0" rev="0"/>
            </a:camera>
            <a:lightRig rig="brightRoom" dir="tr">
              <a:rot lat="0" lon="0" rev="3540000"/>
            </a:lightRig>
          </a:scene3d>
          <a:sp3d prstMaterial="matte">
            <a:bevelT w="190500" h="44450" prst="cross"/>
          </a:sp3d>
        </a:effectStyle>
      </a:effectStyleLst>
      <a:bgFillStyleLst>
        <a:solidFill>
          <a:schemeClr val="phClr"/>
        </a:solidFill>
        <a:gradFill rotWithShape="1">
          <a:gsLst>
            <a:gs pos="0">
              <a:schemeClr val="phClr">
                <a:tint val="85000"/>
                <a:satMod val="275000"/>
              </a:schemeClr>
            </a:gs>
            <a:gs pos="3000">
              <a:schemeClr val="phClr">
                <a:tint val="87000"/>
                <a:satMod val="275000"/>
              </a:schemeClr>
            </a:gs>
            <a:gs pos="10000">
              <a:schemeClr val="phClr">
                <a:tint val="90000"/>
                <a:satMod val="275000"/>
              </a:schemeClr>
            </a:gs>
            <a:gs pos="70000">
              <a:schemeClr val="phClr">
                <a:shade val="38000"/>
                <a:satMod val="275000"/>
              </a:schemeClr>
            </a:gs>
            <a:gs pos="90000">
              <a:schemeClr val="phClr">
                <a:shade val="25000"/>
                <a:satMod val="300000"/>
              </a:schemeClr>
            </a:gs>
            <a:gs pos="100000">
              <a:schemeClr val="phClr">
                <a:shade val="22000"/>
                <a:satMod val="300000"/>
              </a:schemeClr>
            </a:gs>
          </a:gsLst>
          <a:path path="circle">
            <a:fillToRect l="60000" t="-3300" b="200000"/>
          </a:path>
        </a:gradFill>
        <a:gradFill rotWithShape="1">
          <a:gsLst>
            <a:gs pos="0">
              <a:schemeClr val="phClr">
                <a:tint val="57000"/>
                <a:satMod val="400000"/>
              </a:schemeClr>
            </a:gs>
            <a:gs pos="100000">
              <a:schemeClr val="phClr">
                <a:tint val="87000"/>
                <a:shade val="40000"/>
                <a:satMod val="5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2"/>
  <sheetViews>
    <sheetView workbookViewId="0">
      <selection activeCell="C22" sqref="C22"/>
    </sheetView>
  </sheetViews>
  <sheetFormatPr defaultRowHeight="15" x14ac:dyDescent="0.25"/>
  <cols>
    <col min="2" max="2" width="43.25" customWidth="1"/>
    <col min="3" max="3" width="47.5" customWidth="1"/>
  </cols>
  <sheetData>
    <row r="2" spans="2:4" x14ac:dyDescent="0.25">
      <c r="D2" s="1"/>
    </row>
    <row r="3" spans="2:4" x14ac:dyDescent="0.25">
      <c r="B3" s="2"/>
      <c r="C3" s="2" t="s">
        <v>287</v>
      </c>
    </row>
    <row r="4" spans="2:4" x14ac:dyDescent="0.25">
      <c r="C4" t="s">
        <v>280</v>
      </c>
    </row>
    <row r="5" spans="2:4" x14ac:dyDescent="0.25">
      <c r="C5" t="s">
        <v>281</v>
      </c>
    </row>
    <row r="7" spans="2:4" x14ac:dyDescent="0.25">
      <c r="C7" s="2" t="s">
        <v>288</v>
      </c>
    </row>
    <row r="8" spans="2:4" x14ac:dyDescent="0.25">
      <c r="C8" t="s">
        <v>188</v>
      </c>
    </row>
    <row r="9" spans="2:4" x14ac:dyDescent="0.25">
      <c r="C9" t="s">
        <v>283</v>
      </c>
    </row>
    <row r="10" spans="2:4" x14ac:dyDescent="0.25">
      <c r="C10" t="s">
        <v>284</v>
      </c>
    </row>
    <row r="11" spans="2:4" x14ac:dyDescent="0.25">
      <c r="C11" t="s">
        <v>285</v>
      </c>
    </row>
    <row r="12" spans="2:4" x14ac:dyDescent="0.25">
      <c r="C12" t="s">
        <v>282</v>
      </c>
    </row>
    <row r="14" spans="2:4" x14ac:dyDescent="0.25">
      <c r="C14" s="2" t="s">
        <v>289</v>
      </c>
    </row>
    <row r="15" spans="2:4" x14ac:dyDescent="0.25">
      <c r="C15" t="s">
        <v>189</v>
      </c>
    </row>
    <row r="16" spans="2:4" x14ac:dyDescent="0.25">
      <c r="C16" t="s">
        <v>286</v>
      </c>
    </row>
    <row r="17" spans="3:5" x14ac:dyDescent="0.25">
      <c r="C17" t="s">
        <v>181</v>
      </c>
    </row>
    <row r="18" spans="3:5" x14ac:dyDescent="0.25">
      <c r="C18" t="s">
        <v>187</v>
      </c>
    </row>
    <row r="19" spans="3:5" x14ac:dyDescent="0.25">
      <c r="E19" s="2"/>
    </row>
    <row r="20" spans="3:5" x14ac:dyDescent="0.25">
      <c r="C20" s="2" t="s">
        <v>290</v>
      </c>
    </row>
    <row r="21" spans="3:5" x14ac:dyDescent="0.25">
      <c r="C21" t="s">
        <v>142</v>
      </c>
    </row>
    <row r="22" spans="3:5" x14ac:dyDescent="0.25">
      <c r="C22" t="s">
        <v>291</v>
      </c>
    </row>
  </sheetData>
  <sortState ref="C15:C18">
    <sortCondition ref="C15"/>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9"/>
  <sheetViews>
    <sheetView tabSelected="1" zoomScale="55" zoomScaleNormal="55" workbookViewId="0">
      <pane ySplit="2" topLeftCell="A3" activePane="bottomLeft" state="frozen"/>
      <selection pane="bottomLeft"/>
    </sheetView>
  </sheetViews>
  <sheetFormatPr defaultColWidth="9" defaultRowHeight="15.75" x14ac:dyDescent="0.25"/>
  <cols>
    <col min="1" max="1" width="9" style="3"/>
    <col min="2" max="2" width="35.625" style="3" customWidth="1"/>
    <col min="3" max="3" width="22.5" style="3" customWidth="1"/>
    <col min="4" max="4" width="32.75" style="3" customWidth="1"/>
    <col min="5" max="6" width="12.5" style="3" customWidth="1"/>
    <col min="7" max="7" width="10.25" style="39" customWidth="1"/>
    <col min="8" max="8" width="74.625" style="3" customWidth="1"/>
    <col min="9" max="9" width="87" style="3" customWidth="1"/>
    <col min="10" max="10" width="21.625" style="3" customWidth="1"/>
    <col min="11" max="11" width="104.375" style="3" customWidth="1"/>
    <col min="12" max="12" width="121.375" style="3" customWidth="1"/>
    <col min="13" max="16384" width="9" style="3"/>
  </cols>
  <sheetData>
    <row r="1" spans="1:12" ht="41.25" customHeight="1" x14ac:dyDescent="0.25">
      <c r="B1" s="4" t="s">
        <v>631</v>
      </c>
      <c r="C1" s="40"/>
      <c r="D1" s="40"/>
      <c r="E1" s="40"/>
      <c r="F1" s="40"/>
      <c r="G1" s="40"/>
      <c r="H1" s="40"/>
      <c r="I1" s="40"/>
      <c r="J1" s="40"/>
    </row>
    <row r="2" spans="1:12" s="7" customFormat="1" ht="32.25" customHeight="1" x14ac:dyDescent="0.25">
      <c r="A2" s="5"/>
      <c r="B2" s="5" t="s">
        <v>150</v>
      </c>
      <c r="C2" s="5" t="s">
        <v>176</v>
      </c>
      <c r="D2" s="5" t="s">
        <v>179</v>
      </c>
      <c r="E2" s="5" t="s">
        <v>117</v>
      </c>
      <c r="F2" s="5" t="s">
        <v>118</v>
      </c>
      <c r="G2" s="6" t="s">
        <v>0</v>
      </c>
      <c r="H2" s="5" t="s">
        <v>151</v>
      </c>
      <c r="I2" s="5" t="s">
        <v>153</v>
      </c>
      <c r="J2" s="5" t="s">
        <v>152</v>
      </c>
      <c r="K2" s="5" t="s">
        <v>183</v>
      </c>
      <c r="L2" s="5" t="s">
        <v>180</v>
      </c>
    </row>
    <row r="3" spans="1:12" s="12" customFormat="1" ht="219.75" customHeight="1" x14ac:dyDescent="0.25">
      <c r="A3" s="8"/>
      <c r="B3" s="9" t="s">
        <v>561</v>
      </c>
      <c r="C3" s="9" t="s">
        <v>237</v>
      </c>
      <c r="D3" s="9" t="s">
        <v>238</v>
      </c>
      <c r="E3" s="10">
        <v>41091</v>
      </c>
      <c r="F3" s="10">
        <v>41213</v>
      </c>
      <c r="G3" s="11">
        <v>86839.23</v>
      </c>
      <c r="H3" s="9" t="s">
        <v>239</v>
      </c>
      <c r="I3" s="9" t="s">
        <v>240</v>
      </c>
      <c r="J3" s="9" t="s">
        <v>241</v>
      </c>
      <c r="K3" s="9" t="s">
        <v>242</v>
      </c>
      <c r="L3" s="9" t="s">
        <v>481</v>
      </c>
    </row>
    <row r="4" spans="1:12" ht="358.5" customHeight="1" x14ac:dyDescent="0.25">
      <c r="A4" s="12"/>
      <c r="B4" s="9" t="s">
        <v>507</v>
      </c>
      <c r="C4" s="9" t="s">
        <v>45</v>
      </c>
      <c r="D4" s="9"/>
      <c r="E4" s="13">
        <v>41165</v>
      </c>
      <c r="F4" s="9" t="s">
        <v>502</v>
      </c>
      <c r="G4" s="11">
        <v>37050</v>
      </c>
      <c r="H4" s="9" t="s">
        <v>508</v>
      </c>
      <c r="I4" s="9" t="s">
        <v>499</v>
      </c>
      <c r="J4" s="9" t="s">
        <v>500</v>
      </c>
      <c r="K4" s="9" t="s">
        <v>501</v>
      </c>
      <c r="L4" s="9"/>
    </row>
    <row r="5" spans="1:12" ht="192.75" customHeight="1" x14ac:dyDescent="0.25">
      <c r="A5" s="12"/>
      <c r="B5" s="9" t="s">
        <v>498</v>
      </c>
      <c r="C5" s="9" t="s">
        <v>45</v>
      </c>
      <c r="D5" s="9"/>
      <c r="E5" s="13">
        <v>40871</v>
      </c>
      <c r="F5" s="13">
        <v>41040</v>
      </c>
      <c r="G5" s="11">
        <v>30550</v>
      </c>
      <c r="H5" s="9" t="s">
        <v>509</v>
      </c>
      <c r="I5" s="9" t="s">
        <v>216</v>
      </c>
      <c r="J5" s="9" t="s">
        <v>217</v>
      </c>
      <c r="K5" s="9" t="s">
        <v>218</v>
      </c>
      <c r="L5" s="9"/>
    </row>
    <row r="6" spans="1:12" s="17" customFormat="1" ht="190.5" customHeight="1" x14ac:dyDescent="0.25">
      <c r="A6" s="12"/>
      <c r="B6" s="9" t="s">
        <v>341</v>
      </c>
      <c r="C6" s="9" t="s">
        <v>339</v>
      </c>
      <c r="D6" s="9" t="s">
        <v>340</v>
      </c>
      <c r="E6" s="14">
        <v>41568</v>
      </c>
      <c r="F6" s="9" t="s">
        <v>342</v>
      </c>
      <c r="G6" s="11">
        <v>79150</v>
      </c>
      <c r="H6" s="15" t="s">
        <v>346</v>
      </c>
      <c r="I6" s="9" t="s">
        <v>343</v>
      </c>
      <c r="J6" s="9" t="s">
        <v>344</v>
      </c>
      <c r="K6" s="15" t="s">
        <v>345</v>
      </c>
      <c r="L6" s="16" t="s">
        <v>347</v>
      </c>
    </row>
    <row r="7" spans="1:12" ht="409.5" customHeight="1" x14ac:dyDescent="0.25">
      <c r="A7" s="12"/>
      <c r="B7" s="12" t="s">
        <v>483</v>
      </c>
      <c r="C7" s="12" t="s">
        <v>67</v>
      </c>
      <c r="D7" s="12"/>
      <c r="E7" s="18">
        <v>41708</v>
      </c>
      <c r="F7" s="18">
        <v>41882</v>
      </c>
      <c r="G7" s="19">
        <v>58680</v>
      </c>
      <c r="H7" s="12" t="s">
        <v>484</v>
      </c>
      <c r="I7" s="12" t="s">
        <v>485</v>
      </c>
      <c r="J7" s="12" t="s">
        <v>301</v>
      </c>
      <c r="K7" s="12" t="s">
        <v>486</v>
      </c>
      <c r="L7" s="12" t="s">
        <v>487</v>
      </c>
    </row>
    <row r="8" spans="1:12" ht="89.25" customHeight="1" x14ac:dyDescent="0.25">
      <c r="A8" s="12"/>
      <c r="B8" s="9" t="s">
        <v>232</v>
      </c>
      <c r="C8" s="9" t="s">
        <v>233</v>
      </c>
      <c r="D8" s="9"/>
      <c r="E8" s="13">
        <v>40949</v>
      </c>
      <c r="F8" s="13">
        <v>41090</v>
      </c>
      <c r="G8" s="11">
        <v>2400</v>
      </c>
      <c r="H8" s="9" t="s">
        <v>234</v>
      </c>
      <c r="I8" s="9" t="s">
        <v>252</v>
      </c>
      <c r="J8" s="9" t="s">
        <v>235</v>
      </c>
      <c r="K8" s="9" t="s">
        <v>236</v>
      </c>
      <c r="L8" s="9" t="s">
        <v>480</v>
      </c>
    </row>
    <row r="9" spans="1:12" s="21" customFormat="1" ht="136.5" customHeight="1" x14ac:dyDescent="0.25">
      <c r="A9" s="12"/>
      <c r="B9" s="12" t="s">
        <v>29</v>
      </c>
      <c r="C9" s="12" t="s">
        <v>67</v>
      </c>
      <c r="D9" s="12"/>
      <c r="E9" s="12">
        <v>2007</v>
      </c>
      <c r="F9" s="12">
        <v>2008</v>
      </c>
      <c r="G9" s="19">
        <v>24027.98</v>
      </c>
      <c r="H9" s="12" t="s">
        <v>195</v>
      </c>
      <c r="I9" s="20" t="s">
        <v>196</v>
      </c>
      <c r="J9" s="12" t="s">
        <v>200</v>
      </c>
      <c r="K9" s="12" t="s">
        <v>197</v>
      </c>
      <c r="L9" s="12" t="s">
        <v>199</v>
      </c>
    </row>
    <row r="10" spans="1:12" ht="253.5" customHeight="1" x14ac:dyDescent="0.25">
      <c r="A10" s="12"/>
      <c r="B10" s="12" t="s">
        <v>62</v>
      </c>
      <c r="C10" s="12" t="s">
        <v>63</v>
      </c>
      <c r="D10" s="12"/>
      <c r="E10" s="10">
        <v>40057</v>
      </c>
      <c r="F10" s="10">
        <v>40117</v>
      </c>
      <c r="G10" s="19">
        <v>25000</v>
      </c>
      <c r="H10" s="12" t="s">
        <v>64</v>
      </c>
      <c r="I10" s="12" t="s">
        <v>172</v>
      </c>
      <c r="J10" s="12" t="s">
        <v>65</v>
      </c>
      <c r="K10" s="12" t="s">
        <v>66</v>
      </c>
      <c r="L10" s="12"/>
    </row>
    <row r="11" spans="1:12" ht="207" customHeight="1" x14ac:dyDescent="0.25">
      <c r="A11" s="12"/>
      <c r="B11" s="12" t="s">
        <v>10</v>
      </c>
      <c r="C11" s="12" t="s">
        <v>177</v>
      </c>
      <c r="D11" s="12"/>
      <c r="E11" s="10">
        <v>40057</v>
      </c>
      <c r="F11" s="10">
        <v>40117</v>
      </c>
      <c r="G11" s="19">
        <v>2500</v>
      </c>
      <c r="H11" s="22" t="s">
        <v>11</v>
      </c>
      <c r="I11" s="12" t="s">
        <v>169</v>
      </c>
      <c r="J11" s="12" t="s">
        <v>157</v>
      </c>
      <c r="K11" s="12" t="s">
        <v>12</v>
      </c>
      <c r="L11" s="12" t="s">
        <v>385</v>
      </c>
    </row>
    <row r="12" spans="1:12" ht="198.75" customHeight="1" x14ac:dyDescent="0.25">
      <c r="A12" s="12"/>
      <c r="B12" s="12" t="s">
        <v>135</v>
      </c>
      <c r="C12" s="12" t="s">
        <v>47</v>
      </c>
      <c r="D12" s="12"/>
      <c r="E12" s="10">
        <v>40452</v>
      </c>
      <c r="F12" s="10">
        <v>40816</v>
      </c>
      <c r="G12" s="19">
        <v>135000</v>
      </c>
      <c r="H12" s="12" t="s">
        <v>111</v>
      </c>
      <c r="I12" s="12" t="s">
        <v>110</v>
      </c>
      <c r="J12" s="12" t="s">
        <v>161</v>
      </c>
      <c r="K12" s="12" t="s">
        <v>221</v>
      </c>
      <c r="L12" s="12" t="s">
        <v>222</v>
      </c>
    </row>
    <row r="13" spans="1:12" ht="409.5" customHeight="1" x14ac:dyDescent="0.25">
      <c r="A13" s="12"/>
      <c r="B13" s="12" t="s">
        <v>19</v>
      </c>
      <c r="C13" s="12" t="s">
        <v>174</v>
      </c>
      <c r="D13" s="12"/>
      <c r="E13" s="10">
        <v>39904</v>
      </c>
      <c r="F13" s="10">
        <v>40999</v>
      </c>
      <c r="G13" s="19">
        <v>110167</v>
      </c>
      <c r="H13" s="12" t="s">
        <v>20</v>
      </c>
      <c r="I13" s="12" t="s">
        <v>113</v>
      </c>
      <c r="J13" s="12" t="s">
        <v>162</v>
      </c>
      <c r="K13" s="12" t="s">
        <v>254</v>
      </c>
      <c r="L13" s="12" t="s">
        <v>255</v>
      </c>
    </row>
    <row r="14" spans="1:12" ht="184.5" customHeight="1" x14ac:dyDescent="0.25">
      <c r="A14" s="12"/>
      <c r="B14" s="9" t="s">
        <v>276</v>
      </c>
      <c r="C14" s="9" t="s">
        <v>521</v>
      </c>
      <c r="D14" s="9"/>
      <c r="E14" s="9">
        <v>2011</v>
      </c>
      <c r="F14" s="9">
        <v>2014</v>
      </c>
      <c r="G14" s="23">
        <v>60000</v>
      </c>
      <c r="H14" s="9" t="s">
        <v>277</v>
      </c>
      <c r="I14" s="12" t="s">
        <v>278</v>
      </c>
      <c r="J14" s="12" t="s">
        <v>75</v>
      </c>
      <c r="K14" s="12" t="s">
        <v>496</v>
      </c>
      <c r="L14" s="12" t="s">
        <v>279</v>
      </c>
    </row>
    <row r="15" spans="1:12" ht="281.25" customHeight="1" x14ac:dyDescent="0.25">
      <c r="A15" s="12"/>
      <c r="B15" s="12" t="s">
        <v>56</v>
      </c>
      <c r="C15" s="12" t="s">
        <v>54</v>
      </c>
      <c r="D15" s="12"/>
      <c r="E15" s="10">
        <v>40294</v>
      </c>
      <c r="F15" s="10">
        <v>40295</v>
      </c>
      <c r="G15" s="24">
        <v>1300</v>
      </c>
      <c r="H15" s="25" t="s">
        <v>415</v>
      </c>
      <c r="I15" s="12" t="s">
        <v>413</v>
      </c>
      <c r="J15" s="12" t="s">
        <v>632</v>
      </c>
      <c r="K15" s="12" t="s">
        <v>414</v>
      </c>
      <c r="L15" s="12" t="s">
        <v>416</v>
      </c>
    </row>
    <row r="16" spans="1:12" s="8" customFormat="1" ht="206.25" customHeight="1" x14ac:dyDescent="0.25">
      <c r="B16" s="8" t="s">
        <v>193</v>
      </c>
      <c r="C16" s="8" t="s">
        <v>47</v>
      </c>
      <c r="E16" s="8">
        <v>2010</v>
      </c>
      <c r="F16" s="8">
        <v>2010</v>
      </c>
      <c r="G16" s="26">
        <v>35000</v>
      </c>
      <c r="H16" s="8" t="s">
        <v>42</v>
      </c>
      <c r="I16" s="8" t="s">
        <v>138</v>
      </c>
      <c r="J16" s="8" t="s">
        <v>43</v>
      </c>
      <c r="K16" s="8" t="s">
        <v>446</v>
      </c>
      <c r="L16" s="27" t="s">
        <v>445</v>
      </c>
    </row>
    <row r="17" spans="1:12" ht="153.75" customHeight="1" x14ac:dyDescent="0.25">
      <c r="A17" s="12"/>
      <c r="B17" s="12" t="s">
        <v>76</v>
      </c>
      <c r="C17" s="12" t="s">
        <v>1</v>
      </c>
      <c r="D17" s="12"/>
      <c r="E17" s="12">
        <v>2006</v>
      </c>
      <c r="F17" s="12">
        <v>2008</v>
      </c>
      <c r="G17" s="19">
        <v>250000</v>
      </c>
      <c r="H17" s="12" t="s">
        <v>77</v>
      </c>
      <c r="I17" s="12" t="s">
        <v>432</v>
      </c>
      <c r="J17" s="12" t="s">
        <v>301</v>
      </c>
      <c r="K17" s="12" t="s">
        <v>433</v>
      </c>
      <c r="L17" s="12" t="s">
        <v>434</v>
      </c>
    </row>
    <row r="18" spans="1:12" ht="174" customHeight="1" x14ac:dyDescent="0.25">
      <c r="A18" s="12"/>
      <c r="B18" s="28" t="s">
        <v>368</v>
      </c>
      <c r="C18" s="12" t="s">
        <v>367</v>
      </c>
      <c r="D18" s="12"/>
      <c r="E18" s="18">
        <v>41379</v>
      </c>
      <c r="F18" s="18">
        <v>41639</v>
      </c>
      <c r="G18" s="19"/>
      <c r="H18" s="12" t="s">
        <v>372</v>
      </c>
      <c r="I18" s="12" t="s">
        <v>371</v>
      </c>
      <c r="J18" s="12" t="s">
        <v>370</v>
      </c>
      <c r="K18" s="12" t="s">
        <v>369</v>
      </c>
      <c r="L18" s="12" t="s">
        <v>373</v>
      </c>
    </row>
    <row r="19" spans="1:12" ht="166.5" customHeight="1" x14ac:dyDescent="0.25">
      <c r="A19" s="12"/>
      <c r="B19" s="12" t="s">
        <v>116</v>
      </c>
      <c r="C19" s="12" t="s">
        <v>45</v>
      </c>
      <c r="D19" s="12"/>
      <c r="E19" s="10">
        <v>39475</v>
      </c>
      <c r="F19" s="10">
        <v>39566</v>
      </c>
      <c r="G19" s="19">
        <v>87188.67</v>
      </c>
      <c r="H19" s="29" t="s">
        <v>392</v>
      </c>
      <c r="I19" s="12" t="s">
        <v>148</v>
      </c>
      <c r="J19" s="12" t="s">
        <v>123</v>
      </c>
      <c r="K19" s="12" t="s">
        <v>393</v>
      </c>
      <c r="L19" s="12" t="s">
        <v>394</v>
      </c>
    </row>
    <row r="20" spans="1:12" ht="140.25" customHeight="1" x14ac:dyDescent="0.25">
      <c r="A20" s="12"/>
      <c r="B20" s="12" t="s">
        <v>91</v>
      </c>
      <c r="C20" s="12" t="s">
        <v>47</v>
      </c>
      <c r="D20" s="12" t="s">
        <v>185</v>
      </c>
      <c r="E20" s="10">
        <v>40714</v>
      </c>
      <c r="F20" s="10">
        <v>40816</v>
      </c>
      <c r="G20" s="19">
        <v>14300</v>
      </c>
      <c r="H20" s="12" t="s">
        <v>93</v>
      </c>
      <c r="I20" s="12" t="s">
        <v>170</v>
      </c>
      <c r="J20" s="12" t="s">
        <v>160</v>
      </c>
      <c r="K20" s="12" t="s">
        <v>178</v>
      </c>
      <c r="L20" s="12"/>
    </row>
    <row r="21" spans="1:12" ht="315.75" customHeight="1" x14ac:dyDescent="0.25">
      <c r="A21" s="12"/>
      <c r="B21" s="12" t="s">
        <v>27</v>
      </c>
      <c r="C21" s="12" t="s">
        <v>18</v>
      </c>
      <c r="D21" s="12"/>
      <c r="E21" s="10">
        <v>39600</v>
      </c>
      <c r="F21" s="10">
        <v>39813</v>
      </c>
      <c r="G21" s="19">
        <v>41093</v>
      </c>
      <c r="H21" s="12" t="s">
        <v>147</v>
      </c>
      <c r="I21" s="12" t="s">
        <v>28</v>
      </c>
      <c r="J21" s="12" t="s">
        <v>122</v>
      </c>
      <c r="K21" s="12" t="s">
        <v>198</v>
      </c>
      <c r="L21" s="12" t="s">
        <v>391</v>
      </c>
    </row>
    <row r="22" spans="1:12" s="12" customFormat="1" ht="209.25" customHeight="1" x14ac:dyDescent="0.25">
      <c r="B22" s="12" t="s">
        <v>531</v>
      </c>
      <c r="C22" s="12" t="s">
        <v>173</v>
      </c>
      <c r="D22" s="12" t="s">
        <v>186</v>
      </c>
      <c r="E22" s="10">
        <v>40476</v>
      </c>
      <c r="F22" s="10">
        <v>40633</v>
      </c>
      <c r="G22" s="19">
        <v>40301.21</v>
      </c>
      <c r="H22" s="12" t="s">
        <v>104</v>
      </c>
      <c r="I22" s="12" t="s">
        <v>130</v>
      </c>
      <c r="J22" s="12" t="s">
        <v>105</v>
      </c>
      <c r="K22" s="12" t="s">
        <v>106</v>
      </c>
      <c r="L22" s="12" t="s">
        <v>421</v>
      </c>
    </row>
    <row r="23" spans="1:12" s="12" customFormat="1" ht="184.5" customHeight="1" x14ac:dyDescent="0.25">
      <c r="B23" s="9" t="s">
        <v>530</v>
      </c>
      <c r="C23" s="9" t="s">
        <v>173</v>
      </c>
      <c r="D23" s="9" t="s">
        <v>299</v>
      </c>
      <c r="E23" s="30">
        <v>40878</v>
      </c>
      <c r="F23" s="30">
        <v>40909</v>
      </c>
      <c r="G23" s="11">
        <v>14910</v>
      </c>
      <c r="H23" s="9" t="s">
        <v>300</v>
      </c>
      <c r="I23" s="9" t="s">
        <v>303</v>
      </c>
      <c r="J23" s="9" t="s">
        <v>301</v>
      </c>
      <c r="K23" s="9" t="s">
        <v>425</v>
      </c>
      <c r="L23" s="9" t="s">
        <v>302</v>
      </c>
    </row>
    <row r="24" spans="1:12" s="12" customFormat="1" ht="409.5" customHeight="1" x14ac:dyDescent="0.25">
      <c r="B24" s="9" t="s">
        <v>532</v>
      </c>
      <c r="C24" s="9" t="s">
        <v>173</v>
      </c>
      <c r="D24" s="9" t="s">
        <v>299</v>
      </c>
      <c r="E24" s="30">
        <v>40940</v>
      </c>
      <c r="F24" s="30">
        <v>41183</v>
      </c>
      <c r="G24" s="11">
        <v>40000</v>
      </c>
      <c r="H24" s="9" t="s">
        <v>304</v>
      </c>
      <c r="I24" s="9" t="s">
        <v>305</v>
      </c>
      <c r="J24" s="9" t="s">
        <v>301</v>
      </c>
      <c r="K24" s="9" t="s">
        <v>306</v>
      </c>
      <c r="L24" s="9" t="s">
        <v>426</v>
      </c>
    </row>
    <row r="25" spans="1:12" ht="134.25" customHeight="1" x14ac:dyDescent="0.25">
      <c r="A25" s="12"/>
      <c r="B25" s="12" t="s">
        <v>408</v>
      </c>
      <c r="C25" s="12" t="s">
        <v>55</v>
      </c>
      <c r="D25" s="12"/>
      <c r="E25" s="31">
        <v>38749</v>
      </c>
      <c r="F25" s="31">
        <v>38808</v>
      </c>
      <c r="G25" s="19">
        <f>27000/6.4</f>
        <v>4218.75</v>
      </c>
      <c r="H25" s="12" t="s">
        <v>417</v>
      </c>
      <c r="I25" s="12" t="s">
        <v>418</v>
      </c>
      <c r="J25" s="12" t="s">
        <v>75</v>
      </c>
      <c r="K25" s="12" t="s">
        <v>24</v>
      </c>
      <c r="L25" s="12" t="s">
        <v>528</v>
      </c>
    </row>
    <row r="26" spans="1:12" ht="312.75" customHeight="1" x14ac:dyDescent="0.25">
      <c r="A26" s="12"/>
      <c r="B26" s="12" t="s">
        <v>6</v>
      </c>
      <c r="C26" s="12" t="s">
        <v>1</v>
      </c>
      <c r="D26" s="12"/>
      <c r="E26" s="10">
        <v>40544</v>
      </c>
      <c r="F26" s="10">
        <v>41639</v>
      </c>
      <c r="G26" s="19">
        <v>475000</v>
      </c>
      <c r="H26" s="12" t="s">
        <v>2</v>
      </c>
      <c r="I26" s="12" t="s">
        <v>163</v>
      </c>
      <c r="J26" s="12" t="s">
        <v>164</v>
      </c>
      <c r="K26" s="12"/>
      <c r="L26" s="12" t="s">
        <v>348</v>
      </c>
    </row>
    <row r="27" spans="1:12" ht="264.75" customHeight="1" x14ac:dyDescent="0.25">
      <c r="A27" s="12"/>
      <c r="B27" s="9" t="s">
        <v>334</v>
      </c>
      <c r="C27" s="9" t="s">
        <v>333</v>
      </c>
      <c r="D27" s="9"/>
      <c r="E27" s="14">
        <v>41324</v>
      </c>
      <c r="F27" s="14">
        <v>41383</v>
      </c>
      <c r="G27" s="11">
        <v>3906</v>
      </c>
      <c r="H27" s="9" t="s">
        <v>337</v>
      </c>
      <c r="I27" s="9" t="s">
        <v>335</v>
      </c>
      <c r="J27" s="9" t="s">
        <v>75</v>
      </c>
      <c r="K27" s="9" t="s">
        <v>336</v>
      </c>
      <c r="L27" s="9" t="s">
        <v>338</v>
      </c>
    </row>
    <row r="28" spans="1:12" ht="261.75" customHeight="1" x14ac:dyDescent="0.25">
      <c r="A28" s="12"/>
      <c r="B28" s="12" t="s">
        <v>99</v>
      </c>
      <c r="C28" s="12" t="s">
        <v>311</v>
      </c>
      <c r="D28" s="12"/>
      <c r="E28" s="10">
        <v>40452</v>
      </c>
      <c r="F28" s="32">
        <v>42262</v>
      </c>
      <c r="G28" s="19">
        <v>729217</v>
      </c>
      <c r="H28" s="12" t="s">
        <v>100</v>
      </c>
      <c r="I28" s="12" t="s">
        <v>136</v>
      </c>
      <c r="J28" s="12" t="s">
        <v>165</v>
      </c>
      <c r="K28" s="12" t="s">
        <v>378</v>
      </c>
      <c r="L28" s="12" t="s">
        <v>633</v>
      </c>
    </row>
    <row r="29" spans="1:12" ht="274.5" customHeight="1" x14ac:dyDescent="0.25">
      <c r="A29" s="12"/>
      <c r="B29" s="12" t="s">
        <v>78</v>
      </c>
      <c r="C29" s="12" t="s">
        <v>79</v>
      </c>
      <c r="D29" s="12"/>
      <c r="E29" s="10">
        <v>38534</v>
      </c>
      <c r="F29" s="10">
        <v>39294</v>
      </c>
      <c r="G29" s="19">
        <v>272848</v>
      </c>
      <c r="H29" s="12" t="s">
        <v>80</v>
      </c>
      <c r="I29" s="12" t="s">
        <v>126</v>
      </c>
      <c r="J29" s="12" t="s">
        <v>127</v>
      </c>
      <c r="K29" s="12" t="s">
        <v>81</v>
      </c>
      <c r="L29" s="12" t="s">
        <v>431</v>
      </c>
    </row>
    <row r="30" spans="1:12" ht="296.25" customHeight="1" x14ac:dyDescent="0.25">
      <c r="A30" s="12"/>
      <c r="B30" s="12" t="s">
        <v>57</v>
      </c>
      <c r="C30" s="12" t="s">
        <v>58</v>
      </c>
      <c r="D30" s="12"/>
      <c r="E30" s="10">
        <v>40386</v>
      </c>
      <c r="F30" s="10">
        <v>40722</v>
      </c>
      <c r="G30" s="19">
        <v>59400</v>
      </c>
      <c r="H30" s="12" t="s">
        <v>61</v>
      </c>
      <c r="I30" s="12" t="s">
        <v>60</v>
      </c>
      <c r="J30" s="12" t="s">
        <v>301</v>
      </c>
      <c r="K30" s="12" t="s">
        <v>419</v>
      </c>
      <c r="L30" s="12" t="s">
        <v>420</v>
      </c>
    </row>
    <row r="31" spans="1:12" ht="211.5" customHeight="1" x14ac:dyDescent="0.25">
      <c r="A31" s="12"/>
      <c r="B31" s="12" t="s">
        <v>262</v>
      </c>
      <c r="C31" s="12" t="s">
        <v>263</v>
      </c>
      <c r="D31" s="12"/>
      <c r="E31" s="31">
        <v>41061</v>
      </c>
      <c r="F31" s="31">
        <v>41699</v>
      </c>
      <c r="G31" s="33" t="s">
        <v>264</v>
      </c>
      <c r="H31" s="12" t="s">
        <v>265</v>
      </c>
      <c r="I31" s="12" t="s">
        <v>628</v>
      </c>
      <c r="J31" s="12" t="s">
        <v>75</v>
      </c>
      <c r="K31" s="12" t="s">
        <v>423</v>
      </c>
      <c r="L31" s="12" t="s">
        <v>424</v>
      </c>
    </row>
    <row r="32" spans="1:12" ht="263.25" customHeight="1" x14ac:dyDescent="0.25">
      <c r="A32" s="12"/>
      <c r="B32" s="9" t="s">
        <v>460</v>
      </c>
      <c r="C32" s="9" t="s">
        <v>461</v>
      </c>
      <c r="D32" s="9" t="s">
        <v>462</v>
      </c>
      <c r="E32" s="30">
        <v>41275</v>
      </c>
      <c r="F32" s="30">
        <v>42705</v>
      </c>
      <c r="G32" s="11" t="s">
        <v>464</v>
      </c>
      <c r="H32" s="9" t="s">
        <v>463</v>
      </c>
      <c r="I32" s="9" t="s">
        <v>465</v>
      </c>
      <c r="J32" s="9" t="s">
        <v>466</v>
      </c>
      <c r="K32" s="9" t="s">
        <v>467</v>
      </c>
      <c r="L32" s="9" t="s">
        <v>468</v>
      </c>
    </row>
    <row r="33" spans="1:12" s="12" customFormat="1" ht="114.75" customHeight="1" x14ac:dyDescent="0.25">
      <c r="B33" s="12" t="s">
        <v>513</v>
      </c>
      <c r="C33" s="12" t="s">
        <v>527</v>
      </c>
      <c r="F33" s="12" t="s">
        <v>621</v>
      </c>
      <c r="G33" s="19"/>
    </row>
    <row r="34" spans="1:12" s="12" customFormat="1" ht="125.25" customHeight="1" x14ac:dyDescent="0.25">
      <c r="B34" s="12" t="s">
        <v>511</v>
      </c>
      <c r="D34" s="12" t="s">
        <v>616</v>
      </c>
      <c r="E34" s="10">
        <v>41610</v>
      </c>
      <c r="F34" s="12" t="s">
        <v>620</v>
      </c>
      <c r="G34" s="19">
        <v>52000</v>
      </c>
      <c r="H34" s="12" t="s">
        <v>615</v>
      </c>
      <c r="I34" s="12" t="s">
        <v>617</v>
      </c>
      <c r="J34" s="12" t="s">
        <v>618</v>
      </c>
      <c r="K34" s="12" t="s">
        <v>619</v>
      </c>
    </row>
    <row r="35" spans="1:12" ht="243" customHeight="1" x14ac:dyDescent="0.25">
      <c r="A35" s="12"/>
      <c r="B35" s="12" t="s">
        <v>44</v>
      </c>
      <c r="C35" s="12" t="s">
        <v>47</v>
      </c>
      <c r="D35" s="12"/>
      <c r="E35" s="31">
        <v>40087</v>
      </c>
      <c r="F35" s="31">
        <v>40118</v>
      </c>
      <c r="G35" s="19">
        <v>1000</v>
      </c>
      <c r="H35" s="12" t="s">
        <v>634</v>
      </c>
      <c r="I35" s="12" t="s">
        <v>402</v>
      </c>
      <c r="J35" s="12" t="s">
        <v>301</v>
      </c>
      <c r="K35" s="12" t="s">
        <v>24</v>
      </c>
      <c r="L35" s="12" t="s">
        <v>403</v>
      </c>
    </row>
    <row r="36" spans="1:12" ht="379.5" customHeight="1" x14ac:dyDescent="0.25">
      <c r="A36" s="12"/>
      <c r="B36" s="9" t="s">
        <v>201</v>
      </c>
      <c r="C36" s="9" t="s">
        <v>202</v>
      </c>
      <c r="D36" s="9" t="s">
        <v>203</v>
      </c>
      <c r="E36" s="13">
        <v>40725</v>
      </c>
      <c r="F36" s="13">
        <v>40908</v>
      </c>
      <c r="G36" s="11">
        <v>36250</v>
      </c>
      <c r="H36" s="9" t="s">
        <v>204</v>
      </c>
      <c r="I36" s="9" t="s">
        <v>205</v>
      </c>
      <c r="J36" s="9" t="s">
        <v>206</v>
      </c>
      <c r="K36" s="9" t="s">
        <v>207</v>
      </c>
      <c r="L36" s="9" t="s">
        <v>208</v>
      </c>
    </row>
    <row r="37" spans="1:12" ht="141" customHeight="1" x14ac:dyDescent="0.25">
      <c r="A37" s="12"/>
      <c r="B37" s="9" t="s">
        <v>257</v>
      </c>
      <c r="C37" s="9" t="s">
        <v>258</v>
      </c>
      <c r="D37" s="9"/>
      <c r="E37" s="30">
        <v>41122</v>
      </c>
      <c r="F37" s="30">
        <v>41244</v>
      </c>
      <c r="G37" s="34" t="s">
        <v>259</v>
      </c>
      <c r="H37" s="35" t="s">
        <v>260</v>
      </c>
      <c r="I37" s="35" t="s">
        <v>627</v>
      </c>
      <c r="J37" s="9" t="s">
        <v>16</v>
      </c>
      <c r="K37" s="9" t="s">
        <v>435</v>
      </c>
      <c r="L37" s="9" t="s">
        <v>261</v>
      </c>
    </row>
    <row r="38" spans="1:12" s="12" customFormat="1" ht="126" x14ac:dyDescent="0.25">
      <c r="B38" s="12" t="s">
        <v>194</v>
      </c>
      <c r="C38" s="12" t="s">
        <v>175</v>
      </c>
      <c r="E38" s="12">
        <v>2011</v>
      </c>
      <c r="F38" s="12">
        <v>2012</v>
      </c>
      <c r="G38" s="19">
        <v>35000</v>
      </c>
      <c r="H38" s="12" t="s">
        <v>624</v>
      </c>
      <c r="I38" s="12" t="s">
        <v>625</v>
      </c>
      <c r="J38" s="12" t="s">
        <v>206</v>
      </c>
      <c r="K38" s="12" t="s">
        <v>622</v>
      </c>
      <c r="L38" s="12" t="s">
        <v>623</v>
      </c>
    </row>
    <row r="39" spans="1:12" ht="189" x14ac:dyDescent="0.25">
      <c r="A39" s="12"/>
      <c r="B39" s="12" t="s">
        <v>30</v>
      </c>
      <c r="C39" s="12" t="s">
        <v>1</v>
      </c>
      <c r="D39" s="12"/>
      <c r="E39" s="10">
        <v>39448</v>
      </c>
      <c r="F39" s="10">
        <v>40543</v>
      </c>
      <c r="G39" s="19">
        <v>350000</v>
      </c>
      <c r="H39" s="12"/>
      <c r="I39" s="12" t="s">
        <v>31</v>
      </c>
      <c r="J39" s="12" t="s">
        <v>132</v>
      </c>
      <c r="K39" s="12" t="s">
        <v>379</v>
      </c>
      <c r="L39" s="12" t="s">
        <v>380</v>
      </c>
    </row>
    <row r="40" spans="1:12" ht="126" x14ac:dyDescent="0.25">
      <c r="A40" s="12"/>
      <c r="B40" s="12" t="s">
        <v>565</v>
      </c>
      <c r="C40" s="12" t="s">
        <v>45</v>
      </c>
      <c r="D40" s="12"/>
      <c r="E40" s="12" t="s">
        <v>503</v>
      </c>
      <c r="F40" s="12" t="s">
        <v>504</v>
      </c>
      <c r="G40" s="19">
        <v>22127.599999999999</v>
      </c>
      <c r="H40" s="12" t="s">
        <v>564</v>
      </c>
      <c r="I40" s="12" t="s">
        <v>505</v>
      </c>
      <c r="J40" s="12" t="s">
        <v>563</v>
      </c>
      <c r="K40" s="12" t="s">
        <v>506</v>
      </c>
      <c r="L40" s="12"/>
    </row>
    <row r="41" spans="1:12" s="12" customFormat="1" ht="31.5" x14ac:dyDescent="0.25">
      <c r="B41" s="12" t="s">
        <v>510</v>
      </c>
      <c r="C41" s="12" t="s">
        <v>526</v>
      </c>
      <c r="E41" s="12" t="s">
        <v>602</v>
      </c>
      <c r="F41" s="12" t="s">
        <v>603</v>
      </c>
      <c r="G41" s="19">
        <v>10410</v>
      </c>
      <c r="I41" s="12" t="s">
        <v>600</v>
      </c>
      <c r="J41" s="12" t="s">
        <v>601</v>
      </c>
      <c r="K41" s="12" t="s">
        <v>600</v>
      </c>
    </row>
    <row r="42" spans="1:12" ht="126" x14ac:dyDescent="0.25">
      <c r="A42" s="12"/>
      <c r="B42" s="12" t="s">
        <v>95</v>
      </c>
      <c r="C42" s="12" t="s">
        <v>313</v>
      </c>
      <c r="D42" s="12"/>
      <c r="E42" s="10">
        <v>40179</v>
      </c>
      <c r="F42" s="10">
        <v>40724</v>
      </c>
      <c r="G42" s="19">
        <v>100000</v>
      </c>
      <c r="H42" s="12" t="s">
        <v>98</v>
      </c>
      <c r="I42" s="12" t="s">
        <v>96</v>
      </c>
      <c r="J42" s="12" t="s">
        <v>75</v>
      </c>
      <c r="K42" s="12" t="s">
        <v>97</v>
      </c>
      <c r="L42" s="12" t="s">
        <v>251</v>
      </c>
    </row>
    <row r="43" spans="1:12" ht="285" customHeight="1" x14ac:dyDescent="0.25">
      <c r="A43" s="12"/>
      <c r="B43" s="20" t="s">
        <v>155</v>
      </c>
      <c r="C43" s="12" t="s">
        <v>71</v>
      </c>
      <c r="D43" s="12" t="s">
        <v>430</v>
      </c>
      <c r="E43" s="10">
        <v>39904</v>
      </c>
      <c r="F43" s="10">
        <v>39964</v>
      </c>
      <c r="G43" s="19">
        <v>45140</v>
      </c>
      <c r="H43" s="20" t="s">
        <v>145</v>
      </c>
      <c r="I43" s="12" t="s">
        <v>146</v>
      </c>
      <c r="J43" s="12" t="s">
        <v>5</v>
      </c>
      <c r="K43" s="12" t="s">
        <v>24</v>
      </c>
      <c r="L43" s="12" t="s">
        <v>387</v>
      </c>
    </row>
    <row r="44" spans="1:12" ht="288" customHeight="1" x14ac:dyDescent="0.25">
      <c r="A44" s="12"/>
      <c r="B44" s="12" t="s">
        <v>124</v>
      </c>
      <c r="C44" s="12" t="s">
        <v>67</v>
      </c>
      <c r="D44" s="12"/>
      <c r="E44" s="10">
        <v>39508</v>
      </c>
      <c r="F44" s="10">
        <v>39599</v>
      </c>
      <c r="G44" s="19">
        <v>6288.4</v>
      </c>
      <c r="H44" s="20" t="s">
        <v>125</v>
      </c>
      <c r="I44" s="9" t="s">
        <v>168</v>
      </c>
      <c r="J44" s="12" t="s">
        <v>75</v>
      </c>
      <c r="K44" s="12" t="s">
        <v>396</v>
      </c>
      <c r="L44" s="12" t="s">
        <v>395</v>
      </c>
    </row>
    <row r="45" spans="1:12" ht="141.75" x14ac:dyDescent="0.25">
      <c r="A45" s="12"/>
      <c r="B45" s="12" t="s">
        <v>360</v>
      </c>
      <c r="C45" s="12" t="s">
        <v>359</v>
      </c>
      <c r="D45" s="12" t="s">
        <v>366</v>
      </c>
      <c r="E45" s="31">
        <v>41244</v>
      </c>
      <c r="F45" s="31">
        <v>41395</v>
      </c>
      <c r="G45" s="19">
        <v>20000</v>
      </c>
      <c r="H45" s="12" t="s">
        <v>362</v>
      </c>
      <c r="I45" s="12" t="s">
        <v>361</v>
      </c>
      <c r="J45" s="12" t="s">
        <v>363</v>
      </c>
      <c r="K45" s="12" t="s">
        <v>364</v>
      </c>
      <c r="L45" s="12" t="s">
        <v>365</v>
      </c>
    </row>
    <row r="46" spans="1:12" ht="126" x14ac:dyDescent="0.25">
      <c r="A46" s="12"/>
      <c r="B46" s="12" t="s">
        <v>103</v>
      </c>
      <c r="C46" s="12" t="s">
        <v>101</v>
      </c>
      <c r="D46" s="12"/>
      <c r="E46" s="10">
        <v>40483</v>
      </c>
      <c r="F46" s="10">
        <v>40543</v>
      </c>
      <c r="G46" s="19">
        <v>26040</v>
      </c>
      <c r="H46" s="12" t="s">
        <v>102</v>
      </c>
      <c r="I46" s="12" t="s">
        <v>129</v>
      </c>
      <c r="J46" s="12" t="s">
        <v>75</v>
      </c>
      <c r="K46" s="12" t="s">
        <v>293</v>
      </c>
      <c r="L46" s="12" t="s">
        <v>442</v>
      </c>
    </row>
    <row r="47" spans="1:12" ht="172.5" customHeight="1" x14ac:dyDescent="0.25">
      <c r="A47" s="12"/>
      <c r="B47" s="12" t="s">
        <v>377</v>
      </c>
      <c r="C47" s="12" t="s">
        <v>1</v>
      </c>
      <c r="D47" s="12"/>
      <c r="E47" s="31">
        <v>39995</v>
      </c>
      <c r="F47" s="31">
        <v>41609</v>
      </c>
      <c r="G47" s="19">
        <v>500000</v>
      </c>
      <c r="H47" s="35" t="s">
        <v>374</v>
      </c>
      <c r="I47" s="12" t="s">
        <v>375</v>
      </c>
      <c r="J47" s="12" t="s">
        <v>75</v>
      </c>
      <c r="K47" s="12"/>
      <c r="L47" s="35" t="s">
        <v>376</v>
      </c>
    </row>
    <row r="48" spans="1:12" ht="141" customHeight="1" x14ac:dyDescent="0.25">
      <c r="A48" s="12"/>
      <c r="B48" s="12" t="s">
        <v>249</v>
      </c>
      <c r="C48" s="12" t="s">
        <v>313</v>
      </c>
      <c r="D48" s="12" t="s">
        <v>245</v>
      </c>
      <c r="E48" s="10">
        <v>40909</v>
      </c>
      <c r="F48" s="10">
        <v>41153</v>
      </c>
      <c r="G48" s="19">
        <v>75000</v>
      </c>
      <c r="H48" s="12" t="s">
        <v>246</v>
      </c>
      <c r="I48" s="12" t="s">
        <v>247</v>
      </c>
      <c r="J48" s="12" t="s">
        <v>75</v>
      </c>
      <c r="K48" s="12" t="s">
        <v>248</v>
      </c>
      <c r="L48" s="12" t="s">
        <v>59</v>
      </c>
    </row>
    <row r="49" spans="1:12" ht="186" customHeight="1" x14ac:dyDescent="0.25">
      <c r="A49" s="12"/>
      <c r="B49" s="9" t="s">
        <v>312</v>
      </c>
      <c r="C49" s="9" t="s">
        <v>313</v>
      </c>
      <c r="D49" s="9" t="s">
        <v>482</v>
      </c>
      <c r="E49" s="14">
        <v>41440</v>
      </c>
      <c r="F49" s="14">
        <v>41804</v>
      </c>
      <c r="G49" s="11">
        <v>75000</v>
      </c>
      <c r="H49" s="12" t="s">
        <v>246</v>
      </c>
      <c r="I49" s="9" t="s">
        <v>314</v>
      </c>
      <c r="J49" s="9" t="s">
        <v>75</v>
      </c>
      <c r="K49" s="9" t="s">
        <v>315</v>
      </c>
      <c r="L49" s="9" t="s">
        <v>59</v>
      </c>
    </row>
    <row r="50" spans="1:12" ht="126" x14ac:dyDescent="0.25">
      <c r="A50" s="12"/>
      <c r="B50" s="12" t="s">
        <v>87</v>
      </c>
      <c r="C50" s="12" t="s">
        <v>134</v>
      </c>
      <c r="D50" s="12"/>
      <c r="E50" s="10">
        <v>39326</v>
      </c>
      <c r="F50" s="10">
        <v>40786</v>
      </c>
      <c r="G50" s="19">
        <v>8600</v>
      </c>
      <c r="H50" s="12" t="s">
        <v>88</v>
      </c>
      <c r="I50" s="12" t="s">
        <v>115</v>
      </c>
      <c r="J50" s="12" t="s">
        <v>75</v>
      </c>
      <c r="K50" s="12" t="s">
        <v>182</v>
      </c>
      <c r="L50" s="12" t="s">
        <v>478</v>
      </c>
    </row>
    <row r="51" spans="1:12" ht="155.25" customHeight="1" x14ac:dyDescent="0.25">
      <c r="A51" s="12"/>
      <c r="B51" s="12" t="s">
        <v>36</v>
      </c>
      <c r="C51" s="12" t="s">
        <v>149</v>
      </c>
      <c r="D51" s="12"/>
      <c r="E51" s="10">
        <v>38961</v>
      </c>
      <c r="F51" s="10">
        <v>39263</v>
      </c>
      <c r="G51" s="19">
        <v>10000</v>
      </c>
      <c r="H51" s="12" t="s">
        <v>37</v>
      </c>
      <c r="I51" s="12" t="s">
        <v>39</v>
      </c>
      <c r="J51" s="12" t="s">
        <v>38</v>
      </c>
      <c r="K51" s="12" t="s">
        <v>398</v>
      </c>
      <c r="L51" s="12" t="s">
        <v>397</v>
      </c>
    </row>
    <row r="52" spans="1:12" ht="193.5" customHeight="1" x14ac:dyDescent="0.25">
      <c r="A52" s="12"/>
      <c r="B52" s="12" t="s">
        <v>40</v>
      </c>
      <c r="C52" s="12" t="s">
        <v>149</v>
      </c>
      <c r="D52" s="12"/>
      <c r="E52" s="10">
        <v>39234</v>
      </c>
      <c r="F52" s="10">
        <v>39538</v>
      </c>
      <c r="G52" s="19">
        <v>15270.8</v>
      </c>
      <c r="H52" s="35" t="s">
        <v>400</v>
      </c>
      <c r="I52" s="12" t="s">
        <v>41</v>
      </c>
      <c r="J52" s="12" t="s">
        <v>38</v>
      </c>
      <c r="K52" s="12" t="s">
        <v>399</v>
      </c>
      <c r="L52" s="12" t="s">
        <v>401</v>
      </c>
    </row>
    <row r="53" spans="1:12" s="12" customFormat="1" ht="242.25" customHeight="1" x14ac:dyDescent="0.25">
      <c r="B53" s="20" t="s">
        <v>492</v>
      </c>
      <c r="C53" s="12" t="s">
        <v>488</v>
      </c>
      <c r="D53" s="12" t="s">
        <v>489</v>
      </c>
      <c r="E53" s="12" t="s">
        <v>490</v>
      </c>
      <c r="F53" s="12" t="s">
        <v>491</v>
      </c>
      <c r="G53" s="19">
        <v>91719</v>
      </c>
      <c r="H53" s="12" t="s">
        <v>493</v>
      </c>
      <c r="I53" s="12" t="s">
        <v>494</v>
      </c>
      <c r="J53" s="12" t="s">
        <v>437</v>
      </c>
      <c r="K53" s="12" t="s">
        <v>495</v>
      </c>
    </row>
    <row r="54" spans="1:12" ht="144.75" customHeight="1" x14ac:dyDescent="0.25">
      <c r="A54" s="12"/>
      <c r="B54" s="12" t="s">
        <v>121</v>
      </c>
      <c r="C54" s="12" t="s">
        <v>25</v>
      </c>
      <c r="D54" s="12"/>
      <c r="E54" s="10">
        <v>39692</v>
      </c>
      <c r="F54" s="12"/>
      <c r="G54" s="19">
        <v>24000</v>
      </c>
      <c r="H54" s="12" t="s">
        <v>389</v>
      </c>
      <c r="I54" s="12" t="s">
        <v>388</v>
      </c>
      <c r="J54" s="12" t="s">
        <v>38</v>
      </c>
      <c r="K54" s="12" t="s">
        <v>51</v>
      </c>
      <c r="L54" s="12" t="s">
        <v>390</v>
      </c>
    </row>
    <row r="55" spans="1:12" ht="63" x14ac:dyDescent="0.25">
      <c r="A55" s="12"/>
      <c r="B55" s="12" t="s">
        <v>107</v>
      </c>
      <c r="C55" s="12" t="s">
        <v>47</v>
      </c>
      <c r="D55" s="12"/>
      <c r="E55" s="10">
        <v>40422</v>
      </c>
      <c r="F55" s="10">
        <v>40543</v>
      </c>
      <c r="G55" s="19">
        <v>25000</v>
      </c>
      <c r="H55" s="12" t="s">
        <v>133</v>
      </c>
      <c r="I55" s="12" t="s">
        <v>109</v>
      </c>
      <c r="J55" s="12" t="s">
        <v>108</v>
      </c>
      <c r="K55" s="12" t="s">
        <v>294</v>
      </c>
      <c r="L55" s="12" t="s">
        <v>441</v>
      </c>
    </row>
    <row r="56" spans="1:12" s="12" customFormat="1" ht="346.5" x14ac:dyDescent="0.25">
      <c r="B56" s="12" t="s">
        <v>223</v>
      </c>
      <c r="C56" s="12" t="s">
        <v>219</v>
      </c>
      <c r="D56" s="12" t="s">
        <v>296</v>
      </c>
      <c r="E56" s="10">
        <v>38899</v>
      </c>
      <c r="F56" s="10">
        <v>40909</v>
      </c>
      <c r="G56" s="19" t="s">
        <v>297</v>
      </c>
      <c r="H56" s="12" t="s">
        <v>137</v>
      </c>
      <c r="I56" s="12" t="s">
        <v>26</v>
      </c>
      <c r="J56" s="12" t="s">
        <v>167</v>
      </c>
      <c r="K56" s="12" t="s">
        <v>295</v>
      </c>
      <c r="L56" s="20" t="s">
        <v>444</v>
      </c>
    </row>
    <row r="57" spans="1:12" ht="141.75" x14ac:dyDescent="0.25">
      <c r="A57" s="12"/>
      <c r="B57" s="12" t="s">
        <v>49</v>
      </c>
      <c r="C57" s="12" t="s">
        <v>48</v>
      </c>
      <c r="D57" s="12"/>
      <c r="E57" s="10">
        <v>38961</v>
      </c>
      <c r="F57" s="12"/>
      <c r="G57" s="19">
        <v>122042</v>
      </c>
      <c r="H57" s="12" t="s">
        <v>50</v>
      </c>
      <c r="I57" s="12" t="s">
        <v>410</v>
      </c>
      <c r="J57" s="12" t="s">
        <v>75</v>
      </c>
      <c r="K57" s="12" t="s">
        <v>409</v>
      </c>
      <c r="L57" s="12" t="s">
        <v>411</v>
      </c>
    </row>
    <row r="58" spans="1:12" ht="224.25" customHeight="1" x14ac:dyDescent="0.25">
      <c r="A58" s="12"/>
      <c r="B58" s="9" t="s">
        <v>469</v>
      </c>
      <c r="C58" s="9" t="s">
        <v>470</v>
      </c>
      <c r="D58" s="9" t="s">
        <v>471</v>
      </c>
      <c r="E58" s="30">
        <v>41275</v>
      </c>
      <c r="F58" s="30">
        <v>41609</v>
      </c>
      <c r="G58" s="11" t="s">
        <v>472</v>
      </c>
      <c r="H58" s="9" t="s">
        <v>473</v>
      </c>
      <c r="I58" s="9" t="s">
        <v>474</v>
      </c>
      <c r="J58" s="9" t="s">
        <v>475</v>
      </c>
      <c r="K58" s="12" t="s">
        <v>476</v>
      </c>
      <c r="L58" s="9" t="s">
        <v>477</v>
      </c>
    </row>
    <row r="59" spans="1:12" ht="206.25" customHeight="1" x14ac:dyDescent="0.25">
      <c r="A59" s="12"/>
      <c r="B59" s="12" t="s">
        <v>544</v>
      </c>
      <c r="C59" s="12" t="s">
        <v>90</v>
      </c>
      <c r="D59" s="12" t="s">
        <v>184</v>
      </c>
      <c r="E59" s="10">
        <v>40787</v>
      </c>
      <c r="F59" s="10">
        <v>40908</v>
      </c>
      <c r="G59" s="19">
        <v>5000</v>
      </c>
      <c r="H59" s="12" t="s">
        <v>92</v>
      </c>
      <c r="I59" s="12" t="s">
        <v>128</v>
      </c>
      <c r="J59" s="12" t="s">
        <v>75</v>
      </c>
      <c r="K59" s="12" t="s">
        <v>243</v>
      </c>
      <c r="L59" s="12" t="s">
        <v>244</v>
      </c>
    </row>
    <row r="60" spans="1:12" ht="192" customHeight="1" x14ac:dyDescent="0.25">
      <c r="A60" s="12"/>
      <c r="B60" s="12" t="s">
        <v>256</v>
      </c>
      <c r="C60" s="12" t="s">
        <v>8</v>
      </c>
      <c r="D60" s="12"/>
      <c r="E60" s="10">
        <v>40909</v>
      </c>
      <c r="F60" s="10">
        <v>41274</v>
      </c>
      <c r="G60" s="19">
        <v>50000</v>
      </c>
      <c r="H60" s="12" t="s">
        <v>131</v>
      </c>
      <c r="I60" s="12" t="s">
        <v>629</v>
      </c>
      <c r="J60" s="12" t="s">
        <v>75</v>
      </c>
      <c r="K60" s="12" t="s">
        <v>630</v>
      </c>
      <c r="L60" s="9" t="s">
        <v>250</v>
      </c>
    </row>
    <row r="61" spans="1:12" s="12" customFormat="1" ht="141.75" x14ac:dyDescent="0.25">
      <c r="B61" s="9" t="s">
        <v>209</v>
      </c>
      <c r="C61" s="9" t="s">
        <v>47</v>
      </c>
      <c r="D61" s="9" t="s">
        <v>210</v>
      </c>
      <c r="E61" s="13">
        <v>40908</v>
      </c>
      <c r="F61" s="13" t="s">
        <v>211</v>
      </c>
      <c r="G61" s="11">
        <v>10000</v>
      </c>
      <c r="H61" s="9" t="s">
        <v>212</v>
      </c>
      <c r="I61" s="9" t="s">
        <v>213</v>
      </c>
      <c r="J61" s="9" t="s">
        <v>75</v>
      </c>
      <c r="K61" s="9" t="s">
        <v>214</v>
      </c>
      <c r="L61" s="9" t="s">
        <v>215</v>
      </c>
    </row>
    <row r="62" spans="1:12" ht="31.5" x14ac:dyDescent="0.25">
      <c r="A62" s="12"/>
      <c r="B62" s="12" t="s">
        <v>350</v>
      </c>
      <c r="C62" s="12" t="s">
        <v>349</v>
      </c>
      <c r="D62" s="12" t="s">
        <v>352</v>
      </c>
      <c r="E62" s="18">
        <v>41320</v>
      </c>
      <c r="F62" s="18">
        <v>41364</v>
      </c>
      <c r="G62" s="19">
        <v>2500</v>
      </c>
      <c r="H62" s="12" t="s">
        <v>351</v>
      </c>
      <c r="I62" s="12" t="s">
        <v>436</v>
      </c>
      <c r="J62" s="12" t="s">
        <v>437</v>
      </c>
      <c r="K62" s="12" t="s">
        <v>438</v>
      </c>
      <c r="L62" s="12" t="s">
        <v>439</v>
      </c>
    </row>
    <row r="63" spans="1:12" s="12" customFormat="1" ht="346.5" x14ac:dyDescent="0.25">
      <c r="B63" s="12" t="s">
        <v>34</v>
      </c>
      <c r="C63" s="12" t="s">
        <v>32</v>
      </c>
      <c r="D63" s="12" t="s">
        <v>296</v>
      </c>
      <c r="E63" s="10">
        <v>39142</v>
      </c>
      <c r="F63" s="10" t="s">
        <v>497</v>
      </c>
      <c r="G63" s="19">
        <v>449980</v>
      </c>
      <c r="H63" s="12" t="s">
        <v>35</v>
      </c>
      <c r="I63" s="12" t="s">
        <v>33</v>
      </c>
      <c r="J63" s="12" t="s">
        <v>166</v>
      </c>
      <c r="K63" s="12" t="s">
        <v>295</v>
      </c>
      <c r="L63" s="20" t="s">
        <v>443</v>
      </c>
    </row>
    <row r="64" spans="1:12" ht="219" customHeight="1" x14ac:dyDescent="0.25">
      <c r="A64" s="12"/>
      <c r="B64" s="20" t="s">
        <v>381</v>
      </c>
      <c r="C64" s="12" t="s">
        <v>353</v>
      </c>
      <c r="D64" s="12" t="s">
        <v>354</v>
      </c>
      <c r="E64" s="18">
        <v>41348</v>
      </c>
      <c r="F64" s="12" t="s">
        <v>355</v>
      </c>
      <c r="G64" s="19">
        <f>15*250</f>
        <v>3750</v>
      </c>
      <c r="H64" s="12" t="s">
        <v>356</v>
      </c>
      <c r="I64" s="22" t="s">
        <v>357</v>
      </c>
      <c r="J64" s="12" t="s">
        <v>75</v>
      </c>
      <c r="K64" s="12" t="s">
        <v>358</v>
      </c>
      <c r="L64" s="12" t="s">
        <v>382</v>
      </c>
    </row>
    <row r="65" spans="1:12" ht="171.75" customHeight="1" x14ac:dyDescent="0.25">
      <c r="A65" s="12"/>
      <c r="B65" s="9" t="s">
        <v>316</v>
      </c>
      <c r="C65" s="9" t="s">
        <v>317</v>
      </c>
      <c r="D65" s="9" t="s">
        <v>323</v>
      </c>
      <c r="E65" s="30">
        <v>40940</v>
      </c>
      <c r="F65" s="30">
        <v>41609</v>
      </c>
      <c r="G65" s="11">
        <v>82150</v>
      </c>
      <c r="H65" s="9" t="s">
        <v>318</v>
      </c>
      <c r="I65" s="9" t="s">
        <v>319</v>
      </c>
      <c r="J65" s="9" t="s">
        <v>320</v>
      </c>
      <c r="K65" s="9" t="s">
        <v>321</v>
      </c>
      <c r="L65" s="9" t="s">
        <v>322</v>
      </c>
    </row>
    <row r="66" spans="1:12" ht="145.5" customHeight="1" x14ac:dyDescent="0.25">
      <c r="A66" s="12"/>
      <c r="B66" s="12" t="s">
        <v>84</v>
      </c>
      <c r="C66" s="12" t="s">
        <v>82</v>
      </c>
      <c r="D66" s="12"/>
      <c r="E66" s="10">
        <v>37865</v>
      </c>
      <c r="F66" s="10">
        <v>38411</v>
      </c>
      <c r="G66" s="33" t="s">
        <v>635</v>
      </c>
      <c r="H66" s="12" t="s">
        <v>86</v>
      </c>
      <c r="I66" s="12" t="s">
        <v>85</v>
      </c>
      <c r="J66" s="12" t="s">
        <v>83</v>
      </c>
      <c r="K66" s="12" t="s">
        <v>429</v>
      </c>
      <c r="L66" s="12" t="s">
        <v>428</v>
      </c>
    </row>
    <row r="67" spans="1:12" ht="253.5" customHeight="1" x14ac:dyDescent="0.25">
      <c r="A67" s="12"/>
      <c r="B67" s="12" t="s">
        <v>72</v>
      </c>
      <c r="C67" s="12" t="s">
        <v>71</v>
      </c>
      <c r="D67" s="12" t="s">
        <v>430</v>
      </c>
      <c r="E67" s="10">
        <v>39814</v>
      </c>
      <c r="F67" s="10">
        <v>39871</v>
      </c>
      <c r="G67" s="19">
        <v>45140</v>
      </c>
      <c r="H67" s="12" t="s">
        <v>73</v>
      </c>
      <c r="I67" s="12" t="s">
        <v>171</v>
      </c>
      <c r="J67" s="12" t="s">
        <v>74</v>
      </c>
      <c r="K67" s="12" t="s">
        <v>70</v>
      </c>
      <c r="L67" s="12" t="s">
        <v>387</v>
      </c>
    </row>
    <row r="68" spans="1:12" s="12" customFormat="1" ht="152.25" customHeight="1" x14ac:dyDescent="0.25">
      <c r="B68" s="9" t="s">
        <v>272</v>
      </c>
      <c r="C68" s="9" t="s">
        <v>269</v>
      </c>
      <c r="D68" s="9"/>
      <c r="E68" s="9">
        <v>2012</v>
      </c>
      <c r="F68" s="9">
        <v>2013</v>
      </c>
      <c r="G68" s="9" t="s">
        <v>270</v>
      </c>
      <c r="H68" s="9" t="s">
        <v>271</v>
      </c>
      <c r="I68" s="20" t="s">
        <v>273</v>
      </c>
      <c r="J68" s="12" t="s">
        <v>161</v>
      </c>
      <c r="K68" s="12" t="s">
        <v>274</v>
      </c>
      <c r="L68" s="12" t="s">
        <v>275</v>
      </c>
    </row>
    <row r="69" spans="1:12" s="12" customFormat="1" ht="277.5" customHeight="1" x14ac:dyDescent="0.25">
      <c r="B69" s="12" t="s">
        <v>540</v>
      </c>
      <c r="C69" s="12" t="s">
        <v>47</v>
      </c>
      <c r="E69" s="12">
        <v>2011</v>
      </c>
      <c r="F69" s="12">
        <v>2012</v>
      </c>
      <c r="G69" s="19">
        <v>18500</v>
      </c>
      <c r="H69" s="12" t="s">
        <v>94</v>
      </c>
      <c r="I69" s="12" t="s">
        <v>139</v>
      </c>
      <c r="J69" s="12" t="s">
        <v>224</v>
      </c>
      <c r="K69" s="12" t="s">
        <v>225</v>
      </c>
      <c r="L69" s="12" t="s">
        <v>220</v>
      </c>
    </row>
    <row r="70" spans="1:12" ht="65.25" customHeight="1" x14ac:dyDescent="0.25">
      <c r="A70" s="12"/>
      <c r="B70" s="12" t="s">
        <v>267</v>
      </c>
      <c r="C70" s="12" t="s">
        <v>266</v>
      </c>
      <c r="D70" s="12"/>
      <c r="E70" s="31">
        <v>41211</v>
      </c>
      <c r="F70" s="31">
        <v>41320</v>
      </c>
      <c r="G70" s="19">
        <v>55870</v>
      </c>
      <c r="H70" s="12" t="s">
        <v>268</v>
      </c>
      <c r="I70" s="20" t="s">
        <v>332</v>
      </c>
      <c r="J70" s="12" t="s">
        <v>75</v>
      </c>
      <c r="K70" s="12" t="s">
        <v>331</v>
      </c>
      <c r="L70" s="12"/>
    </row>
    <row r="71" spans="1:12" ht="191.25" customHeight="1" x14ac:dyDescent="0.25">
      <c r="A71" s="12"/>
      <c r="B71" s="9" t="s">
        <v>226</v>
      </c>
      <c r="C71" s="9" t="s">
        <v>227</v>
      </c>
      <c r="D71" s="9"/>
      <c r="E71" s="13">
        <v>40915</v>
      </c>
      <c r="F71" s="13">
        <v>41110</v>
      </c>
      <c r="G71" s="11">
        <v>23025</v>
      </c>
      <c r="H71" s="9" t="s">
        <v>228</v>
      </c>
      <c r="I71" s="9" t="s">
        <v>229</v>
      </c>
      <c r="J71" s="9" t="s">
        <v>230</v>
      </c>
      <c r="K71" s="9" t="s">
        <v>231</v>
      </c>
      <c r="L71" s="9" t="s">
        <v>479</v>
      </c>
    </row>
    <row r="72" spans="1:12" ht="165" customHeight="1" x14ac:dyDescent="0.25">
      <c r="A72" s="12"/>
      <c r="B72" s="12" t="s">
        <v>23</v>
      </c>
      <c r="C72" s="12" t="s">
        <v>21</v>
      </c>
      <c r="D72" s="12"/>
      <c r="E72" s="10">
        <v>39845</v>
      </c>
      <c r="F72" s="36">
        <v>39994</v>
      </c>
      <c r="G72" s="19">
        <v>68195</v>
      </c>
      <c r="H72" s="12" t="s">
        <v>22</v>
      </c>
      <c r="I72" s="12" t="s">
        <v>154</v>
      </c>
      <c r="J72" s="12" t="s">
        <v>158</v>
      </c>
      <c r="K72" s="12" t="s">
        <v>159</v>
      </c>
      <c r="L72" s="12" t="s">
        <v>386</v>
      </c>
    </row>
    <row r="73" spans="1:12" ht="96" customHeight="1" x14ac:dyDescent="0.25">
      <c r="A73" s="12"/>
      <c r="B73" s="8" t="s">
        <v>14</v>
      </c>
      <c r="C73" s="8" t="s">
        <v>15</v>
      </c>
      <c r="D73" s="8"/>
      <c r="E73" s="36">
        <v>39904</v>
      </c>
      <c r="F73" s="36">
        <v>39994</v>
      </c>
      <c r="G73" s="26">
        <v>3692.91</v>
      </c>
      <c r="H73" s="8" t="s">
        <v>156</v>
      </c>
      <c r="I73" s="8" t="s">
        <v>140</v>
      </c>
      <c r="J73" s="8" t="s">
        <v>16</v>
      </c>
      <c r="K73" s="8" t="s">
        <v>17</v>
      </c>
      <c r="L73" s="12" t="s">
        <v>383</v>
      </c>
    </row>
    <row r="74" spans="1:12" s="12" customFormat="1" ht="171" customHeight="1" x14ac:dyDescent="0.25">
      <c r="B74" s="9" t="s">
        <v>543</v>
      </c>
      <c r="C74" s="9" t="s">
        <v>269</v>
      </c>
      <c r="D74" s="9"/>
      <c r="E74" s="30">
        <v>41609</v>
      </c>
      <c r="F74" s="30">
        <v>41791</v>
      </c>
      <c r="G74" s="11">
        <v>26600</v>
      </c>
      <c r="H74" s="9" t="s">
        <v>456</v>
      </c>
      <c r="I74" s="9" t="s">
        <v>457</v>
      </c>
      <c r="J74" s="9" t="s">
        <v>455</v>
      </c>
      <c r="K74" s="9" t="s">
        <v>458</v>
      </c>
      <c r="L74" s="9" t="s">
        <v>459</v>
      </c>
    </row>
    <row r="75" spans="1:12" ht="96.75" customHeight="1" x14ac:dyDescent="0.25">
      <c r="A75" s="12"/>
      <c r="B75" s="12" t="s">
        <v>141</v>
      </c>
      <c r="C75" s="12" t="s">
        <v>3</v>
      </c>
      <c r="D75" s="12"/>
      <c r="E75" s="10">
        <v>40287</v>
      </c>
      <c r="F75" s="12">
        <v>2010</v>
      </c>
      <c r="G75" s="19">
        <v>15592</v>
      </c>
      <c r="H75" s="12" t="s">
        <v>143</v>
      </c>
      <c r="I75" s="12" t="s">
        <v>4</v>
      </c>
      <c r="J75" s="12" t="s">
        <v>5</v>
      </c>
      <c r="K75" s="12" t="s">
        <v>292</v>
      </c>
      <c r="L75" s="12" t="s">
        <v>440</v>
      </c>
    </row>
    <row r="76" spans="1:12" ht="218.25" customHeight="1" x14ac:dyDescent="0.25">
      <c r="A76" s="12"/>
      <c r="B76" s="9" t="s">
        <v>326</v>
      </c>
      <c r="C76" s="9" t="s">
        <v>269</v>
      </c>
      <c r="D76" s="9"/>
      <c r="E76" s="30">
        <v>41334</v>
      </c>
      <c r="F76" s="30">
        <v>41426</v>
      </c>
      <c r="G76" s="11">
        <v>7000</v>
      </c>
      <c r="H76" s="9" t="s">
        <v>327</v>
      </c>
      <c r="I76" s="9" t="s">
        <v>328</v>
      </c>
      <c r="J76" s="9" t="s">
        <v>329</v>
      </c>
      <c r="K76" s="9" t="s">
        <v>330</v>
      </c>
      <c r="L76" s="9" t="s">
        <v>562</v>
      </c>
    </row>
    <row r="77" spans="1:12" ht="239.25" customHeight="1" x14ac:dyDescent="0.25">
      <c r="A77" s="12"/>
      <c r="B77" s="15" t="s">
        <v>636</v>
      </c>
      <c r="C77" s="9" t="s">
        <v>173</v>
      </c>
      <c r="D77" s="9" t="s">
        <v>299</v>
      </c>
      <c r="E77" s="30">
        <v>41306</v>
      </c>
      <c r="F77" s="30">
        <v>41456</v>
      </c>
      <c r="G77" s="11">
        <v>69000</v>
      </c>
      <c r="H77" s="15" t="s">
        <v>307</v>
      </c>
      <c r="I77" s="9" t="s">
        <v>309</v>
      </c>
      <c r="J77" s="9" t="s">
        <v>301</v>
      </c>
      <c r="K77" s="9" t="s">
        <v>310</v>
      </c>
      <c r="L77" s="9" t="s">
        <v>308</v>
      </c>
    </row>
    <row r="78" spans="1:12" ht="250.5" customHeight="1" x14ac:dyDescent="0.25">
      <c r="A78" s="12"/>
      <c r="B78" s="9" t="s">
        <v>450</v>
      </c>
      <c r="C78" s="9" t="s">
        <v>269</v>
      </c>
      <c r="D78" s="9"/>
      <c r="E78" s="30">
        <v>41456</v>
      </c>
      <c r="F78" s="30">
        <v>41487</v>
      </c>
      <c r="G78" s="11">
        <v>33000</v>
      </c>
      <c r="H78" s="9" t="s">
        <v>451</v>
      </c>
      <c r="I78" s="9" t="s">
        <v>452</v>
      </c>
      <c r="J78" s="9" t="s">
        <v>453</v>
      </c>
      <c r="K78" s="9" t="s">
        <v>325</v>
      </c>
      <c r="L78" s="9" t="s">
        <v>454</v>
      </c>
    </row>
    <row r="79" spans="1:12" ht="78" customHeight="1" x14ac:dyDescent="0.25">
      <c r="A79" s="12"/>
      <c r="B79" s="12" t="s">
        <v>46</v>
      </c>
      <c r="C79" s="12" t="s">
        <v>45</v>
      </c>
      <c r="D79" s="12"/>
      <c r="E79" s="31">
        <v>40087</v>
      </c>
      <c r="F79" s="31">
        <v>40179</v>
      </c>
      <c r="G79" s="19">
        <v>11691</v>
      </c>
      <c r="H79" s="12" t="s">
        <v>404</v>
      </c>
      <c r="I79" s="12" t="s">
        <v>405</v>
      </c>
      <c r="J79" s="12" t="s">
        <v>407</v>
      </c>
      <c r="K79" s="12" t="s">
        <v>24</v>
      </c>
      <c r="L79" s="12" t="s">
        <v>406</v>
      </c>
    </row>
    <row r="80" spans="1:12" ht="175.5" customHeight="1" x14ac:dyDescent="0.25">
      <c r="A80" s="12"/>
      <c r="B80" s="9" t="s">
        <v>626</v>
      </c>
      <c r="C80" s="9" t="s">
        <v>253</v>
      </c>
      <c r="D80" s="9"/>
      <c r="E80" s="13">
        <v>40274</v>
      </c>
      <c r="F80" s="13">
        <v>40310</v>
      </c>
      <c r="G80" s="11">
        <v>20000</v>
      </c>
      <c r="H80" s="9" t="s">
        <v>298</v>
      </c>
      <c r="I80" s="9" t="s">
        <v>449</v>
      </c>
      <c r="J80" s="9" t="s">
        <v>75</v>
      </c>
      <c r="K80" s="9" t="s">
        <v>447</v>
      </c>
      <c r="L80" s="9" t="s">
        <v>448</v>
      </c>
    </row>
    <row r="81" spans="1:12" ht="157.5" customHeight="1" x14ac:dyDescent="0.25">
      <c r="A81" s="12"/>
      <c r="B81" s="12" t="s">
        <v>68</v>
      </c>
      <c r="C81" s="12" t="s">
        <v>67</v>
      </c>
      <c r="D81" s="12"/>
      <c r="E81" s="31">
        <v>39904</v>
      </c>
      <c r="F81" s="31">
        <v>39965</v>
      </c>
      <c r="G81" s="19">
        <v>2548</v>
      </c>
      <c r="H81" s="12" t="s">
        <v>69</v>
      </c>
      <c r="I81" s="12" t="s">
        <v>114</v>
      </c>
      <c r="J81" s="12" t="s">
        <v>75</v>
      </c>
      <c r="K81" s="12" t="s">
        <v>70</v>
      </c>
      <c r="L81" s="12" t="s">
        <v>422</v>
      </c>
    </row>
    <row r="82" spans="1:12" ht="202.5" customHeight="1" x14ac:dyDescent="0.25">
      <c r="A82" s="12"/>
      <c r="B82" s="12" t="s">
        <v>89</v>
      </c>
      <c r="C82" s="12" t="s">
        <v>67</v>
      </c>
      <c r="D82" s="12"/>
      <c r="E82" s="12">
        <v>2004</v>
      </c>
      <c r="F82" s="12">
        <v>2006</v>
      </c>
      <c r="G82" s="19">
        <v>400000</v>
      </c>
      <c r="H82" s="12" t="s">
        <v>637</v>
      </c>
      <c r="I82" s="12" t="s">
        <v>191</v>
      </c>
      <c r="J82" s="12" t="s">
        <v>190</v>
      </c>
      <c r="K82" s="12" t="s">
        <v>192</v>
      </c>
      <c r="L82" s="12" t="s">
        <v>427</v>
      </c>
    </row>
    <row r="83" spans="1:12" s="12" customFormat="1" ht="98.25" customHeight="1" x14ac:dyDescent="0.25">
      <c r="B83" s="12" t="s">
        <v>53</v>
      </c>
      <c r="C83" s="12" t="s">
        <v>52</v>
      </c>
      <c r="E83" s="10">
        <v>39845</v>
      </c>
      <c r="F83" s="10">
        <v>40390</v>
      </c>
      <c r="G83" s="19">
        <v>1000</v>
      </c>
      <c r="H83" s="35" t="s">
        <v>638</v>
      </c>
      <c r="I83" s="12" t="s">
        <v>112</v>
      </c>
      <c r="J83" s="12" t="s">
        <v>9</v>
      </c>
      <c r="K83" s="12" t="s">
        <v>24</v>
      </c>
      <c r="L83" s="12" t="s">
        <v>412</v>
      </c>
    </row>
    <row r="84" spans="1:12" ht="108" customHeight="1" x14ac:dyDescent="0.25">
      <c r="A84" s="12"/>
      <c r="B84" s="12" t="s">
        <v>119</v>
      </c>
      <c r="C84" s="12" t="s">
        <v>7</v>
      </c>
      <c r="D84" s="12"/>
      <c r="E84" s="10">
        <v>40118</v>
      </c>
      <c r="F84" s="10">
        <v>40209</v>
      </c>
      <c r="G84" s="19">
        <v>4500</v>
      </c>
      <c r="H84" s="12" t="s">
        <v>144</v>
      </c>
      <c r="I84" s="12" t="s">
        <v>120</v>
      </c>
      <c r="J84" s="12" t="s">
        <v>9</v>
      </c>
      <c r="K84" s="12" t="s">
        <v>13</v>
      </c>
      <c r="L84" s="12" t="s">
        <v>384</v>
      </c>
    </row>
    <row r="85" spans="1:12" s="38" customFormat="1" ht="61.5" customHeight="1" x14ac:dyDescent="0.25">
      <c r="A85" s="9"/>
      <c r="B85" s="12" t="s">
        <v>529</v>
      </c>
      <c r="C85" s="9" t="s">
        <v>514</v>
      </c>
      <c r="D85" s="37"/>
      <c r="E85" s="9">
        <v>2005</v>
      </c>
      <c r="F85" s="37">
        <v>2009</v>
      </c>
      <c r="G85" s="11"/>
      <c r="H85" s="9" t="s">
        <v>515</v>
      </c>
      <c r="I85" s="9"/>
      <c r="J85" s="9" t="s">
        <v>75</v>
      </c>
      <c r="K85" s="9"/>
      <c r="L85" s="9"/>
    </row>
    <row r="86" spans="1:12" s="12" customFormat="1" ht="63.75" customHeight="1" x14ac:dyDescent="0.25">
      <c r="B86" s="37" t="s">
        <v>516</v>
      </c>
      <c r="C86" s="12" t="s">
        <v>518</v>
      </c>
      <c r="E86" s="31">
        <v>42005</v>
      </c>
      <c r="F86" s="31">
        <v>42217</v>
      </c>
      <c r="G86" s="19">
        <v>8000</v>
      </c>
      <c r="H86" s="12" t="s">
        <v>597</v>
      </c>
      <c r="I86" s="12" t="s">
        <v>598</v>
      </c>
      <c r="J86" s="12" t="s">
        <v>594</v>
      </c>
      <c r="K86" s="12" t="s">
        <v>599</v>
      </c>
    </row>
    <row r="87" spans="1:12" s="12" customFormat="1" ht="99" customHeight="1" x14ac:dyDescent="0.25">
      <c r="B87" s="9" t="s">
        <v>591</v>
      </c>
      <c r="C87" s="9" t="s">
        <v>313</v>
      </c>
      <c r="D87" s="9"/>
      <c r="E87" s="14">
        <v>41791</v>
      </c>
      <c r="F87" s="13">
        <v>42200</v>
      </c>
      <c r="G87" s="11">
        <v>50000</v>
      </c>
      <c r="H87" s="15" t="s">
        <v>592</v>
      </c>
      <c r="I87" s="9" t="s">
        <v>593</v>
      </c>
      <c r="J87" s="9" t="s">
        <v>594</v>
      </c>
      <c r="K87" s="15" t="s">
        <v>595</v>
      </c>
      <c r="L87" s="16" t="s">
        <v>596</v>
      </c>
    </row>
    <row r="88" spans="1:12" s="12" customFormat="1" ht="141" customHeight="1" x14ac:dyDescent="0.25">
      <c r="A88" s="8"/>
      <c r="B88" s="12" t="s">
        <v>545</v>
      </c>
      <c r="C88" s="12" t="s">
        <v>519</v>
      </c>
      <c r="D88" s="12" t="s">
        <v>546</v>
      </c>
      <c r="E88" s="10">
        <v>41995</v>
      </c>
      <c r="F88" s="10">
        <v>42210</v>
      </c>
      <c r="G88" s="19">
        <v>49190.75</v>
      </c>
      <c r="H88" s="12" t="s">
        <v>547</v>
      </c>
      <c r="I88" s="12" t="s">
        <v>548</v>
      </c>
      <c r="J88" s="12" t="s">
        <v>5</v>
      </c>
      <c r="K88" s="12" t="s">
        <v>549</v>
      </c>
    </row>
    <row r="89" spans="1:12" s="12" customFormat="1" ht="123.75" customHeight="1" x14ac:dyDescent="0.25">
      <c r="B89" s="9" t="s">
        <v>550</v>
      </c>
      <c r="C89" s="9" t="s">
        <v>551</v>
      </c>
      <c r="D89" s="9"/>
      <c r="E89" s="13">
        <v>41932</v>
      </c>
      <c r="F89" s="13">
        <v>42093</v>
      </c>
      <c r="G89" s="11">
        <v>13025</v>
      </c>
      <c r="H89" s="9" t="s">
        <v>552</v>
      </c>
      <c r="I89" s="9" t="s">
        <v>553</v>
      </c>
      <c r="J89" s="9" t="s">
        <v>554</v>
      </c>
      <c r="K89" s="9" t="s">
        <v>555</v>
      </c>
      <c r="L89" s="9"/>
    </row>
    <row r="90" spans="1:12" s="12" customFormat="1" ht="352.5" customHeight="1" x14ac:dyDescent="0.25">
      <c r="B90" s="12" t="s">
        <v>520</v>
      </c>
      <c r="C90" s="12" t="s">
        <v>517</v>
      </c>
      <c r="E90" s="12" t="s">
        <v>604</v>
      </c>
      <c r="F90" s="12" t="s">
        <v>605</v>
      </c>
      <c r="G90" s="19">
        <v>32000</v>
      </c>
      <c r="H90" s="12" t="s">
        <v>606</v>
      </c>
      <c r="I90" s="12" t="s">
        <v>608</v>
      </c>
      <c r="J90" s="12" t="s">
        <v>607</v>
      </c>
      <c r="K90" s="12" t="s">
        <v>609</v>
      </c>
      <c r="L90" s="12" t="s">
        <v>610</v>
      </c>
    </row>
    <row r="91" spans="1:12" s="12" customFormat="1" ht="333" customHeight="1" x14ac:dyDescent="0.25">
      <c r="B91" s="12" t="s">
        <v>522</v>
      </c>
      <c r="C91" s="12" t="s">
        <v>517</v>
      </c>
      <c r="E91" s="31">
        <v>40634</v>
      </c>
      <c r="F91" s="31">
        <v>40787</v>
      </c>
      <c r="G91" s="19"/>
      <c r="H91" s="12" t="s">
        <v>541</v>
      </c>
      <c r="I91" s="12" t="s">
        <v>542</v>
      </c>
      <c r="J91" s="12" t="s">
        <v>324</v>
      </c>
    </row>
    <row r="92" spans="1:12" s="12" customFormat="1" ht="57" customHeight="1" x14ac:dyDescent="0.25">
      <c r="B92" s="12" t="s">
        <v>523</v>
      </c>
      <c r="G92" s="19"/>
    </row>
    <row r="93" spans="1:12" s="12" customFormat="1" ht="63" x14ac:dyDescent="0.25">
      <c r="B93" s="9" t="s">
        <v>512</v>
      </c>
      <c r="C93" s="12" t="s">
        <v>524</v>
      </c>
      <c r="E93" s="31">
        <v>40360</v>
      </c>
      <c r="F93" s="31">
        <v>40360</v>
      </c>
      <c r="G93" s="19"/>
      <c r="H93" s="12" t="s">
        <v>611</v>
      </c>
      <c r="I93" s="12" t="s">
        <v>614</v>
      </c>
      <c r="J93" s="12" t="s">
        <v>5</v>
      </c>
      <c r="K93" s="12" t="s">
        <v>612</v>
      </c>
    </row>
    <row r="94" spans="1:12" s="12" customFormat="1" ht="63" x14ac:dyDescent="0.25">
      <c r="B94" s="9" t="s">
        <v>533</v>
      </c>
      <c r="C94" s="9" t="s">
        <v>525</v>
      </c>
      <c r="D94" s="9" t="s">
        <v>539</v>
      </c>
      <c r="E94" s="9" t="s">
        <v>535</v>
      </c>
      <c r="F94" s="9" t="s">
        <v>534</v>
      </c>
      <c r="G94" s="11">
        <v>147226</v>
      </c>
      <c r="H94" s="9" t="s">
        <v>536</v>
      </c>
      <c r="I94" s="9" t="s">
        <v>538</v>
      </c>
      <c r="J94" s="9" t="s">
        <v>537</v>
      </c>
      <c r="K94" s="9" t="s">
        <v>613</v>
      </c>
      <c r="L94" s="9"/>
    </row>
    <row r="95" spans="1:12" ht="201" customHeight="1" x14ac:dyDescent="0.25">
      <c r="A95" s="12"/>
      <c r="B95" s="9" t="s">
        <v>556</v>
      </c>
      <c r="C95" s="9" t="s">
        <v>557</v>
      </c>
      <c r="D95" s="9"/>
      <c r="E95" s="13">
        <v>42026</v>
      </c>
      <c r="F95" s="13">
        <v>42353</v>
      </c>
      <c r="G95" s="11">
        <v>200000</v>
      </c>
      <c r="H95" s="9" t="s">
        <v>558</v>
      </c>
      <c r="I95" s="9" t="s">
        <v>559</v>
      </c>
      <c r="J95" s="9" t="s">
        <v>108</v>
      </c>
      <c r="K95" s="9" t="s">
        <v>560</v>
      </c>
      <c r="L95" s="9"/>
    </row>
    <row r="96" spans="1:12" ht="146.25" customHeight="1" x14ac:dyDescent="0.25">
      <c r="A96" s="12"/>
      <c r="B96" s="9" t="s">
        <v>566</v>
      </c>
      <c r="C96" s="9" t="s">
        <v>567</v>
      </c>
      <c r="D96" s="9"/>
      <c r="E96" s="13">
        <v>42075</v>
      </c>
      <c r="F96" s="13">
        <v>42216</v>
      </c>
      <c r="G96" s="11">
        <v>9000</v>
      </c>
      <c r="H96" s="9" t="s">
        <v>568</v>
      </c>
      <c r="I96" s="9" t="s">
        <v>569</v>
      </c>
      <c r="J96" s="9" t="s">
        <v>570</v>
      </c>
      <c r="K96" s="9" t="s">
        <v>571</v>
      </c>
      <c r="L96" s="9" t="s">
        <v>572</v>
      </c>
    </row>
    <row r="97" spans="1:12" ht="126" x14ac:dyDescent="0.25">
      <c r="A97" s="12"/>
      <c r="B97" s="9" t="s">
        <v>573</v>
      </c>
      <c r="C97" s="9" t="s">
        <v>567</v>
      </c>
      <c r="D97" s="9"/>
      <c r="E97" s="13">
        <v>42075</v>
      </c>
      <c r="F97" s="13">
        <v>42216</v>
      </c>
      <c r="G97" s="11">
        <v>20000</v>
      </c>
      <c r="H97" s="9" t="s">
        <v>574</v>
      </c>
      <c r="I97" s="9" t="s">
        <v>575</v>
      </c>
      <c r="J97" s="9" t="s">
        <v>38</v>
      </c>
      <c r="K97" s="9" t="s">
        <v>576</v>
      </c>
      <c r="L97" s="9" t="s">
        <v>572</v>
      </c>
    </row>
    <row r="98" spans="1:12" ht="150.75" customHeight="1" x14ac:dyDescent="0.25">
      <c r="A98" s="12"/>
      <c r="B98" s="12" t="s">
        <v>577</v>
      </c>
      <c r="C98" s="12" t="s">
        <v>578</v>
      </c>
      <c r="D98" s="9" t="s">
        <v>579</v>
      </c>
      <c r="E98" s="10">
        <v>41913</v>
      </c>
      <c r="F98" s="10">
        <v>42124</v>
      </c>
      <c r="G98" s="19" t="s">
        <v>580</v>
      </c>
      <c r="H98" s="12" t="s">
        <v>581</v>
      </c>
      <c r="I98" s="9" t="s">
        <v>582</v>
      </c>
      <c r="J98" s="12" t="s">
        <v>583</v>
      </c>
      <c r="K98" s="12" t="s">
        <v>584</v>
      </c>
      <c r="L98" s="12"/>
    </row>
    <row r="99" spans="1:12" ht="120.75" customHeight="1" x14ac:dyDescent="0.25">
      <c r="A99" s="12"/>
      <c r="B99" s="9" t="s">
        <v>585</v>
      </c>
      <c r="C99" s="9" t="s">
        <v>578</v>
      </c>
      <c r="D99" s="9" t="s">
        <v>586</v>
      </c>
      <c r="E99" s="13">
        <v>41907</v>
      </c>
      <c r="F99" s="13">
        <v>41918</v>
      </c>
      <c r="G99" s="11" t="s">
        <v>587</v>
      </c>
      <c r="H99" s="9" t="s">
        <v>588</v>
      </c>
      <c r="I99" s="9" t="s">
        <v>589</v>
      </c>
      <c r="J99" s="9"/>
      <c r="K99" s="9" t="s">
        <v>590</v>
      </c>
      <c r="L99" s="9"/>
    </row>
  </sheetData>
  <mergeCells count="1">
    <mergeCell ref="B1:J1"/>
  </mergeCells>
  <pageMargins left="0.25" right="0.25" top="0.75" bottom="0.75" header="0.3" footer="0.3"/>
  <pageSetup paperSize="5" scale="40" orientation="landscape"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Workings</vt:lpstr>
      <vt:lpstr>All projects</vt:lpstr>
      <vt:lpstr>Sheet1</vt:lpstr>
      <vt:lpstr>Sheet2</vt:lpstr>
      <vt:lpstr>areasofwork</vt:lpstr>
      <vt:lpstr>issues</vt:lpstr>
      <vt:lpstr>issues1</vt:lpstr>
      <vt:lpstr>programmaticthemes</vt:lpstr>
      <vt:lpstr>programmes</vt:lpstr>
      <vt:lpstr>protype</vt:lpstr>
      <vt:lpstr>strategies</vt:lpstr>
      <vt:lpstr>strategies1</vt:lpstr>
      <vt:lpstr>themes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CANARI</dc:creator>
  <cp:lastModifiedBy>Anastacia Lee Quay</cp:lastModifiedBy>
  <cp:lastPrinted>2016-01-15T17:53:46Z</cp:lastPrinted>
  <dcterms:created xsi:type="dcterms:W3CDTF">2010-06-04T18:32:29Z</dcterms:created>
  <dcterms:modified xsi:type="dcterms:W3CDTF">2016-01-15T18:48:37Z</dcterms:modified>
</cp:coreProperties>
</file>